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Y.36-R1(2013)" sheetId="1" r:id="rId1"/>
    <sheet name="Y.36-R2(2013)" sheetId="2" r:id="rId2"/>
  </sheets>
  <definedNames/>
  <calcPr fullCalcOnLoad="1"/>
</workbook>
</file>

<file path=xl/sharedStrings.xml><?xml version="1.0" encoding="utf-8"?>
<sst xmlns="http://schemas.openxmlformats.org/spreadsheetml/2006/main" count="60" uniqueCount="13">
  <si>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</si>
  <si>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</si>
  <si>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</si>
  <si>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</si>
  <si>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</si>
  <si>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</si>
  <si>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</si>
  <si>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</si>
  <si>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Y.36</t>
    </r>
    <r>
      <rPr>
        <sz val="16"/>
        <rFont val="AngsanaUPC"/>
        <family val="1"/>
      </rPr>
      <t xml:space="preserve"> แม่น้ำควร  อ.ปง  จ.พะเยา </t>
    </r>
    <r>
      <rPr>
        <sz val="16"/>
        <color indexed="12"/>
        <rFont val="AngsanaUPC"/>
        <family val="1"/>
      </rPr>
      <t>( 27 พ.ค.2557)</t>
    </r>
  </si>
  <si>
    <r>
      <t>R1 ( 1 Apr, 2013 - 15 May, 2013)</t>
    </r>
    <r>
      <rPr>
        <b/>
        <sz val="16"/>
        <color indexed="12"/>
        <rFont val="AngsanaUPC"/>
        <family val="1"/>
      </rPr>
      <t xml:space="preserve"> (12 Jan,2014 - 31 Mar,2014)</t>
    </r>
  </si>
  <si>
    <t xml:space="preserve"> R2( 16 May, 2013 - 11 Jan, 2014)</t>
  </si>
  <si>
    <t>GH.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</si>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</sst>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91"/>
  <sheetViews>
    <sheetView workbookViewId="0" topLeftCell="A1">
      <selection activeCell="P19" sqref="P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298.586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32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4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30" t="s">
        <v>7</v>
      </c>
      <c r="Q5" s="3"/>
      <c r="R5" s="3"/>
      <c r="S5" s="3"/>
      <c r="T5" s="3"/>
    </row>
    <row r="6" spans="1:20" ht="16.5" customHeight="1">
      <c r="A6" s="7">
        <v>300.1</v>
      </c>
      <c r="B6" s="8">
        <f>A6-P1</f>
        <v>1.51400000000001</v>
      </c>
      <c r="C6" s="9">
        <v>0</v>
      </c>
      <c r="D6" s="10">
        <f>+A55+0.01</f>
        <v>300.59999999999957</v>
      </c>
      <c r="E6" s="11">
        <f>B55+0.01</f>
        <v>2.01400000000001</v>
      </c>
      <c r="F6" s="33">
        <f>+C55+$N$10/10</f>
        <v>2.7000000000000015</v>
      </c>
      <c r="G6" s="7">
        <f>+D55+0.01</f>
        <v>301.0999999999991</v>
      </c>
      <c r="H6" s="8">
        <f>E55+0.01</f>
        <v>2.5139999999999993</v>
      </c>
      <c r="I6" s="26"/>
      <c r="J6" s="10">
        <f>+G55+0.01</f>
        <v>301.59999999999866</v>
      </c>
      <c r="K6" s="11">
        <f>H55+0.01</f>
        <v>3.0139999999999887</v>
      </c>
      <c r="L6" s="26"/>
      <c r="M6" s="29">
        <v>300.1</v>
      </c>
      <c r="N6" s="3">
        <v>0.5</v>
      </c>
      <c r="O6" s="3"/>
      <c r="P6" s="31">
        <v>0</v>
      </c>
      <c r="Q6" s="3"/>
      <c r="R6" s="35"/>
      <c r="S6" s="3"/>
      <c r="T6" s="3"/>
    </row>
    <row r="7" spans="1:20" ht="16.5" customHeight="1">
      <c r="A7" s="13">
        <f aca="true" t="shared" si="0" ref="A7:A38">+A6+0.01</f>
        <v>300.11</v>
      </c>
      <c r="B7" s="14">
        <f aca="true" t="shared" si="1" ref="B7:B38">B6+0.01</f>
        <v>1.52400000000001</v>
      </c>
      <c r="C7" s="15">
        <f aca="true" t="shared" si="2" ref="C7:C16">+C6+$N$6/10</f>
        <v>0.05</v>
      </c>
      <c r="D7" s="13">
        <f aca="true" t="shared" si="3" ref="D7:D38">+D6+0.01</f>
        <v>300.60999999999956</v>
      </c>
      <c r="E7" s="14">
        <f aca="true" t="shared" si="4" ref="E7:E38">E6+0.01</f>
        <v>2.02400000000001</v>
      </c>
      <c r="F7" s="15"/>
      <c r="G7" s="13">
        <f aca="true" t="shared" si="5" ref="G7:G38">+G6+0.01</f>
        <v>301.1099999999991</v>
      </c>
      <c r="H7" s="14">
        <f aca="true" t="shared" si="6" ref="H7:H38">H6+0.01</f>
        <v>2.523999999999999</v>
      </c>
      <c r="I7" s="15"/>
      <c r="J7" s="13">
        <f aca="true" t="shared" si="7" ref="J7:J38">+J6+0.01</f>
        <v>301.60999999999865</v>
      </c>
      <c r="K7" s="14">
        <f aca="true" t="shared" si="8" ref="K7:K38">K6+0.01</f>
        <v>3.0239999999999885</v>
      </c>
      <c r="L7" s="15"/>
      <c r="M7" s="29">
        <f>M6+0.1</f>
        <v>300.20000000000005</v>
      </c>
      <c r="N7" s="3">
        <v>0.5</v>
      </c>
      <c r="O7" s="3"/>
      <c r="P7" s="31">
        <f>N6+P6</f>
        <v>0.5</v>
      </c>
      <c r="Q7" s="3"/>
      <c r="R7" s="3"/>
      <c r="S7" s="3"/>
      <c r="T7" s="3"/>
    </row>
    <row r="8" spans="1:20" ht="16.5" customHeight="1">
      <c r="A8" s="13">
        <f t="shared" si="0"/>
        <v>300.12</v>
      </c>
      <c r="B8" s="14">
        <f t="shared" si="1"/>
        <v>1.53400000000001</v>
      </c>
      <c r="C8" s="15">
        <f t="shared" si="2"/>
        <v>0.1</v>
      </c>
      <c r="D8" s="13">
        <f t="shared" si="3"/>
        <v>300.61999999999955</v>
      </c>
      <c r="E8" s="14">
        <f t="shared" si="4"/>
        <v>2.0340000000000096</v>
      </c>
      <c r="F8" s="15"/>
      <c r="G8" s="13">
        <f t="shared" si="5"/>
        <v>301.1199999999991</v>
      </c>
      <c r="H8" s="14">
        <f t="shared" si="6"/>
        <v>2.533999999999999</v>
      </c>
      <c r="I8" s="15"/>
      <c r="J8" s="13">
        <f t="shared" si="7"/>
        <v>301.61999999999864</v>
      </c>
      <c r="K8" s="14">
        <f t="shared" si="8"/>
        <v>3.0339999999999883</v>
      </c>
      <c r="L8" s="15"/>
      <c r="M8" s="29">
        <f>M7+0.1</f>
        <v>300.30000000000007</v>
      </c>
      <c r="N8" s="3">
        <v>0.5</v>
      </c>
      <c r="O8" s="3"/>
      <c r="P8" s="31">
        <f>N7+P7</f>
        <v>1</v>
      </c>
      <c r="Q8" s="3"/>
      <c r="R8" s="3"/>
      <c r="S8" s="3"/>
      <c r="T8" s="3"/>
    </row>
    <row r="9" spans="1:20" ht="16.5" customHeight="1">
      <c r="A9" s="13">
        <f t="shared" si="0"/>
        <v>300.13</v>
      </c>
      <c r="B9" s="14">
        <f t="shared" si="1"/>
        <v>1.54400000000001</v>
      </c>
      <c r="C9" s="15">
        <f t="shared" si="2"/>
        <v>0.15000000000000002</v>
      </c>
      <c r="D9" s="13">
        <f t="shared" si="3"/>
        <v>300.62999999999954</v>
      </c>
      <c r="E9" s="14">
        <f t="shared" si="4"/>
        <v>2.0440000000000094</v>
      </c>
      <c r="F9" s="15"/>
      <c r="G9" s="13">
        <f t="shared" si="5"/>
        <v>301.1299999999991</v>
      </c>
      <c r="H9" s="14">
        <f t="shared" si="6"/>
        <v>2.5439999999999987</v>
      </c>
      <c r="I9" s="15"/>
      <c r="J9" s="13">
        <f t="shared" si="7"/>
        <v>301.62999999999863</v>
      </c>
      <c r="K9" s="14">
        <f t="shared" si="8"/>
        <v>3.043999999999988</v>
      </c>
      <c r="L9" s="15"/>
      <c r="M9" s="29">
        <f>M8+0.1</f>
        <v>300.4000000000001</v>
      </c>
      <c r="N9" s="3">
        <v>0.6</v>
      </c>
      <c r="O9" s="3"/>
      <c r="P9" s="31">
        <f>N8+P8</f>
        <v>1.5</v>
      </c>
      <c r="Q9" s="3"/>
      <c r="R9" s="3"/>
      <c r="S9" s="3"/>
      <c r="T9" s="3"/>
    </row>
    <row r="10" spans="1:20" ht="16.5" customHeight="1">
      <c r="A10" s="13">
        <f t="shared" si="0"/>
        <v>300.14</v>
      </c>
      <c r="B10" s="14">
        <f t="shared" si="1"/>
        <v>1.55400000000001</v>
      </c>
      <c r="C10" s="15">
        <f t="shared" si="2"/>
        <v>0.2</v>
      </c>
      <c r="D10" s="13">
        <f t="shared" si="3"/>
        <v>300.63999999999953</v>
      </c>
      <c r="E10" s="14">
        <f t="shared" si="4"/>
        <v>2.054000000000009</v>
      </c>
      <c r="F10" s="15"/>
      <c r="G10" s="13">
        <f t="shared" si="5"/>
        <v>301.1399999999991</v>
      </c>
      <c r="H10" s="14">
        <f t="shared" si="6"/>
        <v>2.5539999999999985</v>
      </c>
      <c r="I10" s="15"/>
      <c r="J10" s="13">
        <f t="shared" si="7"/>
        <v>301.6399999999986</v>
      </c>
      <c r="K10" s="14">
        <f t="shared" si="8"/>
        <v>3.053999999999988</v>
      </c>
      <c r="L10" s="15"/>
      <c r="M10" s="29">
        <f>M9+0.1</f>
        <v>300.5000000000001</v>
      </c>
      <c r="N10" s="3">
        <v>0.6</v>
      </c>
      <c r="O10" s="3"/>
      <c r="P10" s="31">
        <f>N9+P9</f>
        <v>2.1</v>
      </c>
      <c r="Q10" s="3"/>
      <c r="R10" s="3"/>
      <c r="S10" s="3"/>
      <c r="T10" s="3"/>
    </row>
    <row r="11" spans="1:20" ht="16.5" customHeight="1">
      <c r="A11" s="13">
        <f t="shared" si="0"/>
        <v>300.15</v>
      </c>
      <c r="B11" s="14">
        <f t="shared" si="1"/>
        <v>1.56400000000001</v>
      </c>
      <c r="C11" s="15">
        <f t="shared" si="2"/>
        <v>0.25</v>
      </c>
      <c r="D11" s="13">
        <f t="shared" si="3"/>
        <v>300.6499999999995</v>
      </c>
      <c r="E11" s="14">
        <f t="shared" si="4"/>
        <v>2.064000000000009</v>
      </c>
      <c r="F11" s="15"/>
      <c r="G11" s="13">
        <f t="shared" si="5"/>
        <v>301.14999999999907</v>
      </c>
      <c r="H11" s="14">
        <f t="shared" si="6"/>
        <v>2.5639999999999983</v>
      </c>
      <c r="I11" s="15"/>
      <c r="J11" s="13">
        <f t="shared" si="7"/>
        <v>301.6499999999986</v>
      </c>
      <c r="K11" s="14">
        <f t="shared" si="8"/>
        <v>3.0639999999999876</v>
      </c>
      <c r="L11" s="15"/>
      <c r="M11" s="29">
        <f>M10+0.1</f>
        <v>300.60000000000014</v>
      </c>
      <c r="N11" s="3"/>
      <c r="O11" s="3"/>
      <c r="P11" s="31">
        <f>N10+P10</f>
        <v>2.7</v>
      </c>
      <c r="Q11" s="3"/>
      <c r="R11" s="3"/>
      <c r="S11" s="3"/>
      <c r="T11" s="3"/>
    </row>
    <row r="12" spans="1:20" ht="16.5" customHeight="1">
      <c r="A12" s="13">
        <f t="shared" si="0"/>
        <v>300.15999999999997</v>
      </c>
      <c r="B12" s="14">
        <f t="shared" si="1"/>
        <v>1.57400000000001</v>
      </c>
      <c r="C12" s="15">
        <f t="shared" si="2"/>
        <v>0.3</v>
      </c>
      <c r="D12" s="13">
        <f t="shared" si="3"/>
        <v>300.6599999999995</v>
      </c>
      <c r="E12" s="14">
        <f t="shared" si="4"/>
        <v>2.0740000000000087</v>
      </c>
      <c r="F12" s="15"/>
      <c r="G12" s="13">
        <f t="shared" si="5"/>
        <v>301.15999999999906</v>
      </c>
      <c r="H12" s="14">
        <f t="shared" si="6"/>
        <v>2.573999999999998</v>
      </c>
      <c r="I12" s="15"/>
      <c r="J12" s="13">
        <f t="shared" si="7"/>
        <v>301.6599999999986</v>
      </c>
      <c r="K12" s="14">
        <f t="shared" si="8"/>
        <v>3.0739999999999874</v>
      </c>
      <c r="L12" s="15"/>
      <c r="M12" s="42"/>
      <c r="N12" s="43"/>
      <c r="O12" s="43"/>
      <c r="P12" s="44"/>
      <c r="Q12" s="3"/>
      <c r="R12" s="3"/>
      <c r="S12" s="3"/>
      <c r="T12" s="3"/>
    </row>
    <row r="13" spans="1:20" ht="16.5" customHeight="1">
      <c r="A13" s="13">
        <f t="shared" si="0"/>
        <v>300.16999999999996</v>
      </c>
      <c r="B13" s="14">
        <f t="shared" si="1"/>
        <v>1.58400000000001</v>
      </c>
      <c r="C13" s="15">
        <f t="shared" si="2"/>
        <v>0.35</v>
      </c>
      <c r="D13" s="13">
        <f t="shared" si="3"/>
        <v>300.6699999999995</v>
      </c>
      <c r="E13" s="14">
        <f t="shared" si="4"/>
        <v>2.0840000000000085</v>
      </c>
      <c r="F13" s="15"/>
      <c r="G13" s="13">
        <f t="shared" si="5"/>
        <v>301.16999999999905</v>
      </c>
      <c r="H13" s="14">
        <f t="shared" si="6"/>
        <v>2.583999999999998</v>
      </c>
      <c r="I13" s="15"/>
      <c r="J13" s="13">
        <f t="shared" si="7"/>
        <v>301.6699999999986</v>
      </c>
      <c r="K13" s="14">
        <f t="shared" si="8"/>
        <v>3.083999999999987</v>
      </c>
      <c r="L13" s="15"/>
      <c r="M13" s="42"/>
      <c r="N13" s="43"/>
      <c r="O13" s="43"/>
      <c r="P13" s="44"/>
      <c r="Q13" s="3"/>
      <c r="R13" s="3"/>
      <c r="S13" s="3"/>
      <c r="T13" s="3"/>
    </row>
    <row r="14" spans="1:20" ht="16.5" customHeight="1">
      <c r="A14" s="13">
        <f t="shared" si="0"/>
        <v>300.17999999999995</v>
      </c>
      <c r="B14" s="14">
        <f t="shared" si="1"/>
        <v>1.59400000000001</v>
      </c>
      <c r="C14" s="15">
        <f t="shared" si="2"/>
        <v>0.39999999999999997</v>
      </c>
      <c r="D14" s="13">
        <f t="shared" si="3"/>
        <v>300.6799999999995</v>
      </c>
      <c r="E14" s="14">
        <f t="shared" si="4"/>
        <v>2.0940000000000083</v>
      </c>
      <c r="F14" s="15"/>
      <c r="G14" s="13">
        <f t="shared" si="5"/>
        <v>301.17999999999904</v>
      </c>
      <c r="H14" s="14">
        <f t="shared" si="6"/>
        <v>2.5939999999999976</v>
      </c>
      <c r="I14" s="15"/>
      <c r="J14" s="13">
        <f t="shared" si="7"/>
        <v>301.6799999999986</v>
      </c>
      <c r="K14" s="14">
        <f t="shared" si="8"/>
        <v>3.093999999999987</v>
      </c>
      <c r="L14" s="15"/>
      <c r="M14" s="42"/>
      <c r="N14" s="43"/>
      <c r="O14" s="43"/>
      <c r="P14" s="44"/>
      <c r="Q14" s="3"/>
      <c r="R14" s="3"/>
      <c r="S14" s="3"/>
      <c r="T14" s="3"/>
    </row>
    <row r="15" spans="1:20" ht="16.5" customHeight="1">
      <c r="A15" s="13">
        <f t="shared" si="0"/>
        <v>300.18999999999994</v>
      </c>
      <c r="B15" s="14">
        <f t="shared" si="1"/>
        <v>1.60400000000001</v>
      </c>
      <c r="C15" s="15">
        <f t="shared" si="2"/>
        <v>0.44999999999999996</v>
      </c>
      <c r="D15" s="13">
        <f t="shared" si="3"/>
        <v>300.6899999999995</v>
      </c>
      <c r="E15" s="14">
        <f t="shared" si="4"/>
        <v>2.104000000000008</v>
      </c>
      <c r="F15" s="15"/>
      <c r="G15" s="13">
        <f t="shared" si="5"/>
        <v>301.18999999999903</v>
      </c>
      <c r="H15" s="14">
        <f t="shared" si="6"/>
        <v>2.6039999999999974</v>
      </c>
      <c r="I15" s="15"/>
      <c r="J15" s="13">
        <f t="shared" si="7"/>
        <v>301.6899999999986</v>
      </c>
      <c r="K15" s="14">
        <f t="shared" si="8"/>
        <v>3.1039999999999868</v>
      </c>
      <c r="L15" s="15"/>
      <c r="M15" s="29"/>
      <c r="N15" s="3"/>
      <c r="O15" s="3"/>
      <c r="P15" s="44"/>
      <c r="Q15" s="3"/>
      <c r="R15" s="3"/>
      <c r="S15" s="3"/>
      <c r="T15" s="3"/>
    </row>
    <row r="16" spans="1:20" ht="16.5" customHeight="1">
      <c r="A16" s="16">
        <f t="shared" si="0"/>
        <v>300.19999999999993</v>
      </c>
      <c r="B16" s="17">
        <f t="shared" si="1"/>
        <v>1.61400000000001</v>
      </c>
      <c r="C16" s="18">
        <f t="shared" si="2"/>
        <v>0.49999999999999994</v>
      </c>
      <c r="D16" s="16">
        <f t="shared" si="3"/>
        <v>300.6999999999995</v>
      </c>
      <c r="E16" s="17">
        <f t="shared" si="4"/>
        <v>2.114000000000008</v>
      </c>
      <c r="F16" s="18"/>
      <c r="G16" s="16">
        <f t="shared" si="5"/>
        <v>301.199999999999</v>
      </c>
      <c r="H16" s="17">
        <f t="shared" si="6"/>
        <v>2.613999999999997</v>
      </c>
      <c r="I16" s="18"/>
      <c r="J16" s="16">
        <f t="shared" si="7"/>
        <v>301.69999999999857</v>
      </c>
      <c r="K16" s="17">
        <f t="shared" si="8"/>
        <v>3.1139999999999866</v>
      </c>
      <c r="L16" s="18"/>
      <c r="M16" s="29"/>
      <c r="N16" s="3"/>
      <c r="O16" s="3"/>
      <c r="P16" s="44"/>
      <c r="Q16" s="3"/>
      <c r="R16" s="3"/>
      <c r="S16" s="3"/>
      <c r="T16" s="3"/>
    </row>
    <row r="17" spans="1:20" ht="16.5" customHeight="1">
      <c r="A17" s="19">
        <f t="shared" si="0"/>
        <v>300.2099999999999</v>
      </c>
      <c r="B17" s="20">
        <f t="shared" si="1"/>
        <v>1.62400000000001</v>
      </c>
      <c r="C17" s="21">
        <f aca="true" t="shared" si="9" ref="C17:C26">+C16+$N$7/10</f>
        <v>0.5499999999999999</v>
      </c>
      <c r="D17" s="19">
        <f t="shared" si="3"/>
        <v>300.70999999999947</v>
      </c>
      <c r="E17" s="20">
        <f t="shared" si="4"/>
        <v>2.1240000000000077</v>
      </c>
      <c r="F17" s="12"/>
      <c r="G17" s="19">
        <f t="shared" si="5"/>
        <v>301.209999999999</v>
      </c>
      <c r="H17" s="20">
        <f t="shared" si="6"/>
        <v>2.623999999999997</v>
      </c>
      <c r="I17" s="12"/>
      <c r="J17" s="19">
        <f t="shared" si="7"/>
        <v>301.70999999999856</v>
      </c>
      <c r="K17" s="20">
        <f t="shared" si="8"/>
        <v>3.1239999999999863</v>
      </c>
      <c r="L17" s="12"/>
      <c r="M17" s="29"/>
      <c r="N17" s="3"/>
      <c r="O17" s="3"/>
      <c r="P17" s="44"/>
      <c r="Q17" s="3"/>
      <c r="R17" s="3"/>
      <c r="S17" s="3"/>
      <c r="T17" s="3"/>
    </row>
    <row r="18" spans="1:20" ht="16.5" customHeight="1">
      <c r="A18" s="13">
        <f t="shared" si="0"/>
        <v>300.2199999999999</v>
      </c>
      <c r="B18" s="14">
        <f t="shared" si="1"/>
        <v>1.6340000000000101</v>
      </c>
      <c r="C18" s="15">
        <f t="shared" si="9"/>
        <v>0.6</v>
      </c>
      <c r="D18" s="13">
        <f t="shared" si="3"/>
        <v>300.71999999999946</v>
      </c>
      <c r="E18" s="14">
        <f t="shared" si="4"/>
        <v>2.1340000000000074</v>
      </c>
      <c r="F18" s="15"/>
      <c r="G18" s="13">
        <f t="shared" si="5"/>
        <v>301.219999999999</v>
      </c>
      <c r="H18" s="14">
        <f t="shared" si="6"/>
        <v>2.633999999999997</v>
      </c>
      <c r="I18" s="15"/>
      <c r="J18" s="13">
        <f t="shared" si="7"/>
        <v>301.71999999999855</v>
      </c>
      <c r="K18" s="14">
        <f t="shared" si="8"/>
        <v>3.133999999999986</v>
      </c>
      <c r="L18" s="15"/>
      <c r="M18" s="29"/>
      <c r="N18" s="3"/>
      <c r="O18" s="3"/>
      <c r="P18" s="44"/>
      <c r="Q18" s="3"/>
      <c r="R18" s="3"/>
      <c r="S18" s="3"/>
      <c r="T18" s="3"/>
    </row>
    <row r="19" spans="1:20" ht="16.5" customHeight="1">
      <c r="A19" s="13">
        <f t="shared" si="0"/>
        <v>300.2299999999999</v>
      </c>
      <c r="B19" s="14">
        <f t="shared" si="1"/>
        <v>1.6440000000000101</v>
      </c>
      <c r="C19" s="15">
        <f t="shared" si="9"/>
        <v>0.65</v>
      </c>
      <c r="D19" s="13">
        <f t="shared" si="3"/>
        <v>300.72999999999945</v>
      </c>
      <c r="E19" s="14">
        <f t="shared" si="4"/>
        <v>2.1440000000000072</v>
      </c>
      <c r="F19" s="15"/>
      <c r="G19" s="13">
        <f t="shared" si="5"/>
        <v>301.229999999999</v>
      </c>
      <c r="H19" s="14">
        <f t="shared" si="6"/>
        <v>2.6439999999999966</v>
      </c>
      <c r="I19" s="15"/>
      <c r="J19" s="13">
        <f t="shared" si="7"/>
        <v>301.72999999999854</v>
      </c>
      <c r="K19" s="14">
        <f t="shared" si="8"/>
        <v>3.143999999999986</v>
      </c>
      <c r="L19" s="15"/>
      <c r="M19" s="29"/>
      <c r="N19" s="3"/>
      <c r="O19" s="3"/>
      <c r="P19" s="44"/>
      <c r="Q19" s="3"/>
      <c r="R19" s="3"/>
      <c r="S19" s="3"/>
      <c r="T19" s="3"/>
    </row>
    <row r="20" spans="1:20" ht="16.5" customHeight="1">
      <c r="A20" s="13">
        <f t="shared" si="0"/>
        <v>300.2399999999999</v>
      </c>
      <c r="B20" s="14">
        <f t="shared" si="1"/>
        <v>1.6540000000000101</v>
      </c>
      <c r="C20" s="15">
        <f t="shared" si="9"/>
        <v>0.7000000000000001</v>
      </c>
      <c r="D20" s="13">
        <f t="shared" si="3"/>
        <v>300.73999999999944</v>
      </c>
      <c r="E20" s="14">
        <f t="shared" si="4"/>
        <v>2.154000000000007</v>
      </c>
      <c r="F20" s="15"/>
      <c r="G20" s="13">
        <f t="shared" si="5"/>
        <v>301.239999999999</v>
      </c>
      <c r="H20" s="14">
        <f t="shared" si="6"/>
        <v>2.6539999999999964</v>
      </c>
      <c r="I20" s="15"/>
      <c r="J20" s="13">
        <f t="shared" si="7"/>
        <v>301.73999999999853</v>
      </c>
      <c r="K20" s="14">
        <f t="shared" si="8"/>
        <v>3.1539999999999857</v>
      </c>
      <c r="L20" s="15"/>
      <c r="M20" s="29"/>
      <c r="N20" s="3"/>
      <c r="O20" s="3"/>
      <c r="P20" s="44"/>
      <c r="Q20" s="3"/>
      <c r="R20" s="3"/>
      <c r="S20" s="3"/>
      <c r="T20" s="3"/>
    </row>
    <row r="21" spans="1:20" ht="16.5" customHeight="1">
      <c r="A21" s="13">
        <f t="shared" si="0"/>
        <v>300.2499999999999</v>
      </c>
      <c r="B21" s="14">
        <f t="shared" si="1"/>
        <v>1.6640000000000101</v>
      </c>
      <c r="C21" s="15">
        <f t="shared" si="9"/>
        <v>0.7500000000000001</v>
      </c>
      <c r="D21" s="13">
        <f t="shared" si="3"/>
        <v>300.74999999999943</v>
      </c>
      <c r="E21" s="14">
        <f t="shared" si="4"/>
        <v>2.164000000000007</v>
      </c>
      <c r="F21" s="15"/>
      <c r="G21" s="13">
        <f t="shared" si="5"/>
        <v>301.249999999999</v>
      </c>
      <c r="H21" s="14">
        <f t="shared" si="6"/>
        <v>2.663999999999996</v>
      </c>
      <c r="I21" s="15"/>
      <c r="J21" s="13">
        <f t="shared" si="7"/>
        <v>301.7499999999985</v>
      </c>
      <c r="K21" s="14">
        <f t="shared" si="8"/>
        <v>3.1639999999999855</v>
      </c>
      <c r="L21" s="15"/>
      <c r="M21" s="29"/>
      <c r="N21" s="3"/>
      <c r="O21" s="3"/>
      <c r="P21" s="44"/>
      <c r="Q21" s="3"/>
      <c r="R21" s="3"/>
      <c r="S21" s="3"/>
      <c r="T21" s="3"/>
    </row>
    <row r="22" spans="1:20" ht="16.5" customHeight="1">
      <c r="A22" s="13">
        <f t="shared" si="0"/>
        <v>300.2599999999999</v>
      </c>
      <c r="B22" s="14">
        <f t="shared" si="1"/>
        <v>1.6740000000000101</v>
      </c>
      <c r="C22" s="15">
        <f t="shared" si="9"/>
        <v>0.8000000000000002</v>
      </c>
      <c r="D22" s="13">
        <f t="shared" si="3"/>
        <v>300.7599999999994</v>
      </c>
      <c r="E22" s="14">
        <f t="shared" si="4"/>
        <v>2.1740000000000066</v>
      </c>
      <c r="F22" s="15"/>
      <c r="G22" s="13">
        <f t="shared" si="5"/>
        <v>301.25999999999897</v>
      </c>
      <c r="H22" s="14">
        <f t="shared" si="6"/>
        <v>2.673999999999996</v>
      </c>
      <c r="I22" s="15"/>
      <c r="J22" s="13">
        <f t="shared" si="7"/>
        <v>301.7599999999985</v>
      </c>
      <c r="K22" s="14">
        <f t="shared" si="8"/>
        <v>3.1739999999999853</v>
      </c>
      <c r="L22" s="15"/>
      <c r="M22" s="29"/>
      <c r="N22" s="3"/>
      <c r="O22" s="3"/>
      <c r="P22" s="44"/>
      <c r="Q22" s="3"/>
      <c r="R22" s="3"/>
      <c r="S22" s="3"/>
      <c r="T22" s="3"/>
    </row>
    <row r="23" spans="1:20" ht="16.5" customHeight="1">
      <c r="A23" s="13">
        <f t="shared" si="0"/>
        <v>300.26999999999987</v>
      </c>
      <c r="B23" s="14">
        <f t="shared" si="1"/>
        <v>1.6840000000000102</v>
      </c>
      <c r="C23" s="15">
        <f t="shared" si="9"/>
        <v>0.8500000000000002</v>
      </c>
      <c r="D23" s="13">
        <f t="shared" si="3"/>
        <v>300.7699999999994</v>
      </c>
      <c r="E23" s="14">
        <f t="shared" si="4"/>
        <v>2.1840000000000064</v>
      </c>
      <c r="F23" s="15"/>
      <c r="G23" s="13">
        <f t="shared" si="5"/>
        <v>301.26999999999896</v>
      </c>
      <c r="H23" s="14">
        <f t="shared" si="6"/>
        <v>2.6839999999999957</v>
      </c>
      <c r="I23" s="15"/>
      <c r="J23" s="13">
        <f t="shared" si="7"/>
        <v>301.7699999999985</v>
      </c>
      <c r="K23" s="14">
        <f t="shared" si="8"/>
        <v>3.183999999999985</v>
      </c>
      <c r="L23" s="15"/>
      <c r="M23" s="29"/>
      <c r="N23" s="3"/>
      <c r="O23" s="3"/>
      <c r="P23" s="44"/>
      <c r="Q23" s="3"/>
      <c r="R23" s="3"/>
      <c r="S23" s="3"/>
      <c r="T23" s="3"/>
    </row>
    <row r="24" spans="1:20" ht="16.5" customHeight="1">
      <c r="A24" s="13">
        <f t="shared" si="0"/>
        <v>300.27999999999986</v>
      </c>
      <c r="B24" s="14">
        <f t="shared" si="1"/>
        <v>1.6940000000000102</v>
      </c>
      <c r="C24" s="15">
        <f t="shared" si="9"/>
        <v>0.9000000000000002</v>
      </c>
      <c r="D24" s="13">
        <f t="shared" si="3"/>
        <v>300.7799999999994</v>
      </c>
      <c r="E24" s="14">
        <f t="shared" si="4"/>
        <v>2.194000000000006</v>
      </c>
      <c r="F24" s="15"/>
      <c r="G24" s="13">
        <f t="shared" si="5"/>
        <v>301.27999999999895</v>
      </c>
      <c r="H24" s="14">
        <f t="shared" si="6"/>
        <v>2.6939999999999955</v>
      </c>
      <c r="I24" s="15"/>
      <c r="J24" s="13">
        <f t="shared" si="7"/>
        <v>301.7799999999985</v>
      </c>
      <c r="K24" s="14">
        <f t="shared" si="8"/>
        <v>3.193999999999985</v>
      </c>
      <c r="L24" s="15"/>
      <c r="M24" s="29"/>
      <c r="N24" s="3"/>
      <c r="O24" s="3"/>
      <c r="P24" s="44"/>
      <c r="Q24" s="3"/>
      <c r="R24" s="3"/>
      <c r="S24" s="3"/>
      <c r="T24" s="3"/>
    </row>
    <row r="25" spans="1:20" ht="16.5" customHeight="1">
      <c r="A25" s="13">
        <f t="shared" si="0"/>
        <v>300.28999999999985</v>
      </c>
      <c r="B25" s="14">
        <f t="shared" si="1"/>
        <v>1.7040000000000102</v>
      </c>
      <c r="C25" s="15">
        <f t="shared" si="9"/>
        <v>0.9500000000000003</v>
      </c>
      <c r="D25" s="13">
        <f t="shared" si="3"/>
        <v>300.7899999999994</v>
      </c>
      <c r="E25" s="14">
        <f t="shared" si="4"/>
        <v>2.204000000000006</v>
      </c>
      <c r="F25" s="15"/>
      <c r="G25" s="13">
        <f t="shared" si="5"/>
        <v>301.28999999999894</v>
      </c>
      <c r="H25" s="14">
        <f t="shared" si="6"/>
        <v>2.7039999999999953</v>
      </c>
      <c r="I25" s="15"/>
      <c r="J25" s="13">
        <f t="shared" si="7"/>
        <v>301.7899999999985</v>
      </c>
      <c r="K25" s="14">
        <f t="shared" si="8"/>
        <v>3.2039999999999846</v>
      </c>
      <c r="L25" s="15"/>
      <c r="M25" s="29"/>
      <c r="N25" s="3"/>
      <c r="O25" s="3"/>
      <c r="P25" s="44"/>
      <c r="Q25" s="3"/>
      <c r="R25" s="3"/>
      <c r="S25" s="3"/>
      <c r="T25" s="3"/>
    </row>
    <row r="26" spans="1:20" ht="16.5" customHeight="1">
      <c r="A26" s="16">
        <f t="shared" si="0"/>
        <v>300.29999999999984</v>
      </c>
      <c r="B26" s="17">
        <f t="shared" si="1"/>
        <v>1.7140000000000102</v>
      </c>
      <c r="C26" s="18">
        <f t="shared" si="9"/>
        <v>1.0000000000000002</v>
      </c>
      <c r="D26" s="22">
        <f t="shared" si="3"/>
        <v>300.7999999999994</v>
      </c>
      <c r="E26" s="23">
        <f t="shared" si="4"/>
        <v>2.2140000000000057</v>
      </c>
      <c r="F26" s="18"/>
      <c r="G26" s="16">
        <f t="shared" si="5"/>
        <v>301.29999999999893</v>
      </c>
      <c r="H26" s="17">
        <f t="shared" si="6"/>
        <v>2.713999999999995</v>
      </c>
      <c r="I26" s="18"/>
      <c r="J26" s="22">
        <f t="shared" si="7"/>
        <v>301.7999999999985</v>
      </c>
      <c r="K26" s="23">
        <f t="shared" si="8"/>
        <v>3.2139999999999844</v>
      </c>
      <c r="L26" s="18"/>
      <c r="M26" s="29"/>
      <c r="N26" s="3"/>
      <c r="O26" s="3"/>
      <c r="P26" s="44"/>
      <c r="Q26" s="3"/>
      <c r="R26" s="3"/>
      <c r="S26" s="3"/>
      <c r="T26" s="3"/>
    </row>
    <row r="27" spans="1:20" ht="16.5" customHeight="1">
      <c r="A27" s="19">
        <f t="shared" si="0"/>
        <v>300.30999999999983</v>
      </c>
      <c r="B27" s="20">
        <f t="shared" si="1"/>
        <v>1.7240000000000102</v>
      </c>
      <c r="C27" s="21">
        <f aca="true" t="shared" si="10" ref="C27:C36">+C26+$N$8/10</f>
        <v>1.0500000000000003</v>
      </c>
      <c r="D27" s="19">
        <f t="shared" si="3"/>
        <v>300.8099999999994</v>
      </c>
      <c r="E27" s="20">
        <f t="shared" si="4"/>
        <v>2.2240000000000055</v>
      </c>
      <c r="F27" s="12"/>
      <c r="G27" s="19">
        <f t="shared" si="5"/>
        <v>301.3099999999989</v>
      </c>
      <c r="H27" s="20">
        <f t="shared" si="6"/>
        <v>2.723999999999995</v>
      </c>
      <c r="I27" s="12"/>
      <c r="J27" s="19">
        <f t="shared" si="7"/>
        <v>301.80999999999847</v>
      </c>
      <c r="K27" s="20">
        <f t="shared" si="8"/>
        <v>3.223999999999984</v>
      </c>
      <c r="L27" s="12"/>
      <c r="M27" s="29"/>
      <c r="N27" s="3"/>
      <c r="O27" s="3"/>
      <c r="P27" s="44"/>
      <c r="Q27" s="3"/>
      <c r="R27" s="3"/>
      <c r="S27" s="3"/>
      <c r="T27" s="3"/>
    </row>
    <row r="28" spans="1:20" ht="16.5" customHeight="1">
      <c r="A28" s="13">
        <f t="shared" si="0"/>
        <v>300.3199999999998</v>
      </c>
      <c r="B28" s="14">
        <f t="shared" si="1"/>
        <v>1.7340000000000102</v>
      </c>
      <c r="C28" s="15">
        <f t="shared" si="10"/>
        <v>1.1000000000000003</v>
      </c>
      <c r="D28" s="13">
        <f t="shared" si="3"/>
        <v>300.81999999999937</v>
      </c>
      <c r="E28" s="14">
        <f t="shared" si="4"/>
        <v>2.2340000000000053</v>
      </c>
      <c r="F28" s="15"/>
      <c r="G28" s="13">
        <f t="shared" si="5"/>
        <v>301.3199999999989</v>
      </c>
      <c r="H28" s="14">
        <f t="shared" si="6"/>
        <v>2.7339999999999947</v>
      </c>
      <c r="I28" s="15"/>
      <c r="J28" s="13">
        <f t="shared" si="7"/>
        <v>301.81999999999846</v>
      </c>
      <c r="K28" s="14">
        <f t="shared" si="8"/>
        <v>3.233999999999984</v>
      </c>
      <c r="L28" s="15"/>
      <c r="M28" s="29"/>
      <c r="N28" s="3"/>
      <c r="O28" s="3"/>
      <c r="P28" s="44"/>
      <c r="Q28" s="3"/>
      <c r="R28" s="3"/>
      <c r="S28" s="3"/>
      <c r="T28" s="3"/>
    </row>
    <row r="29" spans="1:20" ht="16.5" customHeight="1">
      <c r="A29" s="13">
        <f t="shared" si="0"/>
        <v>300.3299999999998</v>
      </c>
      <c r="B29" s="14">
        <f t="shared" si="1"/>
        <v>1.7440000000000102</v>
      </c>
      <c r="C29" s="15">
        <f t="shared" si="10"/>
        <v>1.1500000000000004</v>
      </c>
      <c r="D29" s="13">
        <f t="shared" si="3"/>
        <v>300.82999999999936</v>
      </c>
      <c r="E29" s="14">
        <f t="shared" si="4"/>
        <v>2.244000000000005</v>
      </c>
      <c r="F29" s="15"/>
      <c r="G29" s="13">
        <f t="shared" si="5"/>
        <v>301.3299999999989</v>
      </c>
      <c r="H29" s="14">
        <f t="shared" si="6"/>
        <v>2.7439999999999944</v>
      </c>
      <c r="I29" s="15"/>
      <c r="J29" s="13">
        <f t="shared" si="7"/>
        <v>301.82999999999845</v>
      </c>
      <c r="K29" s="14">
        <f t="shared" si="8"/>
        <v>3.243999999999984</v>
      </c>
      <c r="L29" s="15"/>
      <c r="M29" s="29"/>
      <c r="N29" s="3"/>
      <c r="O29" s="3"/>
      <c r="P29" s="44"/>
      <c r="Q29" s="3"/>
      <c r="R29" s="3"/>
      <c r="S29" s="3"/>
      <c r="T29" s="3"/>
    </row>
    <row r="30" spans="1:20" ht="16.5" customHeight="1">
      <c r="A30" s="13">
        <f t="shared" si="0"/>
        <v>300.3399999999998</v>
      </c>
      <c r="B30" s="14">
        <f t="shared" si="1"/>
        <v>1.7540000000000102</v>
      </c>
      <c r="C30" s="15">
        <f t="shared" si="10"/>
        <v>1.2000000000000004</v>
      </c>
      <c r="D30" s="13">
        <f t="shared" si="3"/>
        <v>300.83999999999935</v>
      </c>
      <c r="E30" s="14">
        <f t="shared" si="4"/>
        <v>2.254000000000005</v>
      </c>
      <c r="F30" s="15"/>
      <c r="G30" s="13">
        <f t="shared" si="5"/>
        <v>301.3399999999989</v>
      </c>
      <c r="H30" s="14">
        <f t="shared" si="6"/>
        <v>2.7539999999999942</v>
      </c>
      <c r="I30" s="15"/>
      <c r="J30" s="13">
        <f t="shared" si="7"/>
        <v>301.83999999999844</v>
      </c>
      <c r="K30" s="14">
        <f t="shared" si="8"/>
        <v>3.2539999999999836</v>
      </c>
      <c r="L30" s="15"/>
      <c r="M30" s="29"/>
      <c r="N30" s="3"/>
      <c r="O30" s="3"/>
      <c r="P30" s="44"/>
      <c r="Q30" s="3"/>
      <c r="R30" s="3"/>
      <c r="S30" s="3"/>
      <c r="T30" s="3"/>
    </row>
    <row r="31" spans="1:20" ht="16.5" customHeight="1">
      <c r="A31" s="13">
        <f t="shared" si="0"/>
        <v>300.3499999999998</v>
      </c>
      <c r="B31" s="14">
        <f t="shared" si="1"/>
        <v>1.7640000000000102</v>
      </c>
      <c r="C31" s="15">
        <f t="shared" si="10"/>
        <v>1.2500000000000004</v>
      </c>
      <c r="D31" s="13">
        <f t="shared" si="3"/>
        <v>300.84999999999934</v>
      </c>
      <c r="E31" s="14">
        <f t="shared" si="4"/>
        <v>2.2640000000000047</v>
      </c>
      <c r="F31" s="15"/>
      <c r="G31" s="13">
        <f t="shared" si="5"/>
        <v>301.3499999999989</v>
      </c>
      <c r="H31" s="14">
        <f t="shared" si="6"/>
        <v>2.763999999999994</v>
      </c>
      <c r="I31" s="15"/>
      <c r="J31" s="13">
        <f t="shared" si="7"/>
        <v>301.84999999999843</v>
      </c>
      <c r="K31" s="14">
        <f t="shared" si="8"/>
        <v>3.2639999999999834</v>
      </c>
      <c r="L31" s="15"/>
      <c r="M31" s="29"/>
      <c r="N31" s="3"/>
      <c r="O31" s="3"/>
      <c r="P31" s="44"/>
      <c r="Q31" s="3"/>
      <c r="R31" s="3"/>
      <c r="S31" s="3"/>
      <c r="T31" s="3"/>
    </row>
    <row r="32" spans="1:20" ht="16.5" customHeight="1">
      <c r="A32" s="13">
        <f t="shared" si="0"/>
        <v>300.3599999999998</v>
      </c>
      <c r="B32" s="14">
        <f t="shared" si="1"/>
        <v>1.7740000000000102</v>
      </c>
      <c r="C32" s="15">
        <f t="shared" si="10"/>
        <v>1.3000000000000005</v>
      </c>
      <c r="D32" s="13">
        <f t="shared" si="3"/>
        <v>300.85999999999933</v>
      </c>
      <c r="E32" s="14">
        <f t="shared" si="4"/>
        <v>2.2740000000000045</v>
      </c>
      <c r="F32" s="15"/>
      <c r="G32" s="13">
        <f t="shared" si="5"/>
        <v>301.3599999999989</v>
      </c>
      <c r="H32" s="14">
        <f t="shared" si="6"/>
        <v>2.773999999999994</v>
      </c>
      <c r="I32" s="15"/>
      <c r="J32" s="13">
        <f t="shared" si="7"/>
        <v>301.8599999999984</v>
      </c>
      <c r="K32" s="14">
        <f t="shared" si="8"/>
        <v>3.273999999999983</v>
      </c>
      <c r="L32" s="15"/>
      <c r="M32" s="29"/>
      <c r="N32" s="3"/>
      <c r="O32" s="3"/>
      <c r="P32" s="44"/>
      <c r="Q32" s="3"/>
      <c r="R32" s="3"/>
      <c r="S32" s="3"/>
      <c r="T32" s="3"/>
    </row>
    <row r="33" spans="1:20" ht="16.5" customHeight="1">
      <c r="A33" s="13">
        <f t="shared" si="0"/>
        <v>300.3699999999998</v>
      </c>
      <c r="B33" s="14">
        <f t="shared" si="1"/>
        <v>1.7840000000000102</v>
      </c>
      <c r="C33" s="15">
        <f t="shared" si="10"/>
        <v>1.3500000000000005</v>
      </c>
      <c r="D33" s="13">
        <f t="shared" si="3"/>
        <v>300.8699999999993</v>
      </c>
      <c r="E33" s="14">
        <f t="shared" si="4"/>
        <v>2.2840000000000042</v>
      </c>
      <c r="F33" s="15"/>
      <c r="G33" s="13">
        <f t="shared" si="5"/>
        <v>301.36999999999887</v>
      </c>
      <c r="H33" s="14">
        <f t="shared" si="6"/>
        <v>2.7839999999999936</v>
      </c>
      <c r="I33" s="15"/>
      <c r="J33" s="13">
        <f t="shared" si="7"/>
        <v>301.8699999999984</v>
      </c>
      <c r="K33" s="14">
        <f t="shared" si="8"/>
        <v>3.283999999999983</v>
      </c>
      <c r="L33" s="15"/>
      <c r="M33" s="29"/>
      <c r="N33" s="3"/>
      <c r="O33" s="3"/>
      <c r="P33" s="44"/>
      <c r="Q33" s="3"/>
      <c r="R33" s="3"/>
      <c r="S33" s="3"/>
      <c r="T33" s="3"/>
    </row>
    <row r="34" spans="1:20" ht="16.5" customHeight="1">
      <c r="A34" s="13">
        <f t="shared" si="0"/>
        <v>300.37999999999977</v>
      </c>
      <c r="B34" s="14">
        <f t="shared" si="1"/>
        <v>1.7940000000000103</v>
      </c>
      <c r="C34" s="15">
        <f t="shared" si="10"/>
        <v>1.4000000000000006</v>
      </c>
      <c r="D34" s="13">
        <f t="shared" si="3"/>
        <v>300.8799999999993</v>
      </c>
      <c r="E34" s="14">
        <f t="shared" si="4"/>
        <v>2.294000000000004</v>
      </c>
      <c r="F34" s="15"/>
      <c r="G34" s="13">
        <f t="shared" si="5"/>
        <v>301.37999999999886</v>
      </c>
      <c r="H34" s="14">
        <f t="shared" si="6"/>
        <v>2.7939999999999934</v>
      </c>
      <c r="I34" s="15"/>
      <c r="J34" s="13">
        <f t="shared" si="7"/>
        <v>301.8799999999984</v>
      </c>
      <c r="K34" s="14">
        <f t="shared" si="8"/>
        <v>3.2939999999999827</v>
      </c>
      <c r="L34" s="15"/>
      <c r="M34" s="29"/>
      <c r="N34" s="3"/>
      <c r="O34" s="3"/>
      <c r="P34" s="44"/>
      <c r="Q34" s="3"/>
      <c r="R34" s="3"/>
      <c r="S34" s="3"/>
      <c r="T34" s="3"/>
    </row>
    <row r="35" spans="1:20" ht="16.5" customHeight="1">
      <c r="A35" s="13">
        <f t="shared" si="0"/>
        <v>300.38999999999976</v>
      </c>
      <c r="B35" s="14">
        <f t="shared" si="1"/>
        <v>1.8040000000000103</v>
      </c>
      <c r="C35" s="15">
        <f t="shared" si="10"/>
        <v>1.4500000000000006</v>
      </c>
      <c r="D35" s="13">
        <f t="shared" si="3"/>
        <v>300.8899999999993</v>
      </c>
      <c r="E35" s="14">
        <f t="shared" si="4"/>
        <v>2.304000000000004</v>
      </c>
      <c r="F35" s="15"/>
      <c r="G35" s="13">
        <f t="shared" si="5"/>
        <v>301.38999999999885</v>
      </c>
      <c r="H35" s="14">
        <f t="shared" si="6"/>
        <v>2.803999999999993</v>
      </c>
      <c r="I35" s="15"/>
      <c r="J35" s="13">
        <f t="shared" si="7"/>
        <v>301.8899999999984</v>
      </c>
      <c r="K35" s="14">
        <f t="shared" si="8"/>
        <v>3.3039999999999825</v>
      </c>
      <c r="L35" s="15"/>
      <c r="M35" s="29"/>
      <c r="N35" s="3"/>
      <c r="O35" s="3"/>
      <c r="P35" s="44"/>
      <c r="Q35" s="3"/>
      <c r="R35" s="3"/>
      <c r="S35" s="3"/>
      <c r="T35" s="3"/>
    </row>
    <row r="36" spans="1:20" ht="16.5" customHeight="1">
      <c r="A36" s="16">
        <f t="shared" si="0"/>
        <v>300.39999999999975</v>
      </c>
      <c r="B36" s="17">
        <f t="shared" si="1"/>
        <v>1.8140000000000103</v>
      </c>
      <c r="C36" s="18">
        <f t="shared" si="10"/>
        <v>1.5000000000000007</v>
      </c>
      <c r="D36" s="16">
        <f t="shared" si="3"/>
        <v>300.8999999999993</v>
      </c>
      <c r="E36" s="17">
        <f t="shared" si="4"/>
        <v>2.3140000000000036</v>
      </c>
      <c r="F36" s="18"/>
      <c r="G36" s="16">
        <f t="shared" si="5"/>
        <v>301.39999999999884</v>
      </c>
      <c r="H36" s="17">
        <f t="shared" si="6"/>
        <v>2.813999999999993</v>
      </c>
      <c r="I36" s="18"/>
      <c r="J36" s="16">
        <f t="shared" si="7"/>
        <v>301.8999999999984</v>
      </c>
      <c r="K36" s="17">
        <f t="shared" si="8"/>
        <v>3.3139999999999823</v>
      </c>
      <c r="L36" s="18"/>
      <c r="M36" s="29"/>
      <c r="N36" s="3"/>
      <c r="O36" s="3"/>
      <c r="P36" s="44"/>
      <c r="Q36" s="3"/>
      <c r="R36" s="3"/>
      <c r="S36" s="3"/>
      <c r="T36" s="3"/>
    </row>
    <row r="37" spans="1:20" ht="16.5" customHeight="1">
      <c r="A37" s="19">
        <f t="shared" si="0"/>
        <v>300.40999999999974</v>
      </c>
      <c r="B37" s="20">
        <f t="shared" si="1"/>
        <v>1.8240000000000103</v>
      </c>
      <c r="C37" s="21">
        <f aca="true" t="shared" si="11" ref="C37:C46">+C36+$N$9/10</f>
        <v>1.5600000000000007</v>
      </c>
      <c r="D37" s="19">
        <f t="shared" si="3"/>
        <v>300.9099999999993</v>
      </c>
      <c r="E37" s="20">
        <f t="shared" si="4"/>
        <v>2.3240000000000034</v>
      </c>
      <c r="F37" s="12"/>
      <c r="G37" s="19">
        <f t="shared" si="5"/>
        <v>301.40999999999883</v>
      </c>
      <c r="H37" s="20">
        <f t="shared" si="6"/>
        <v>2.8239999999999927</v>
      </c>
      <c r="I37" s="12"/>
      <c r="J37" s="19">
        <f t="shared" si="7"/>
        <v>301.9099999999984</v>
      </c>
      <c r="K37" s="20">
        <f t="shared" si="8"/>
        <v>3.323999999999982</v>
      </c>
      <c r="L37" s="12"/>
      <c r="M37" s="29"/>
      <c r="N37" s="3"/>
      <c r="O37" s="3"/>
      <c r="P37" s="44"/>
      <c r="Q37" s="3"/>
      <c r="R37" s="3"/>
      <c r="S37" s="3"/>
      <c r="T37" s="3"/>
    </row>
    <row r="38" spans="1:20" ht="16.5" customHeight="1">
      <c r="A38" s="13">
        <f t="shared" si="0"/>
        <v>300.41999999999973</v>
      </c>
      <c r="B38" s="14">
        <f t="shared" si="1"/>
        <v>1.8340000000000103</v>
      </c>
      <c r="C38" s="15">
        <f t="shared" si="11"/>
        <v>1.6200000000000008</v>
      </c>
      <c r="D38" s="13">
        <f t="shared" si="3"/>
        <v>300.9199999999993</v>
      </c>
      <c r="E38" s="14">
        <f t="shared" si="4"/>
        <v>2.334000000000003</v>
      </c>
      <c r="F38" s="15"/>
      <c r="G38" s="13">
        <f t="shared" si="5"/>
        <v>301.4199999999988</v>
      </c>
      <c r="H38" s="14">
        <f t="shared" si="6"/>
        <v>2.8339999999999925</v>
      </c>
      <c r="I38" s="15"/>
      <c r="J38" s="13">
        <f t="shared" si="7"/>
        <v>301.91999999999837</v>
      </c>
      <c r="K38" s="14">
        <f t="shared" si="8"/>
        <v>3.333999999999982</v>
      </c>
      <c r="L38" s="15"/>
      <c r="M38" s="29"/>
      <c r="N38" s="3"/>
      <c r="O38" s="3"/>
      <c r="P38" s="44"/>
      <c r="Q38" s="3"/>
      <c r="R38" s="3"/>
      <c r="S38" s="3"/>
      <c r="T38" s="3"/>
    </row>
    <row r="39" spans="1:20" ht="16.5" customHeight="1">
      <c r="A39" s="13">
        <f aca="true" t="shared" si="12" ref="A39:A55">+A38+0.01</f>
        <v>300.4299999999997</v>
      </c>
      <c r="B39" s="14">
        <f aca="true" t="shared" si="13" ref="B39:B55">B38+0.01</f>
        <v>1.8440000000000103</v>
      </c>
      <c r="C39" s="15">
        <f t="shared" si="11"/>
        <v>1.6800000000000008</v>
      </c>
      <c r="D39" s="13">
        <f aca="true" t="shared" si="14" ref="D39:D55">+D38+0.01</f>
        <v>300.92999999999927</v>
      </c>
      <c r="E39" s="14">
        <f aca="true" t="shared" si="15" ref="E39:E55">E38+0.01</f>
        <v>2.344000000000003</v>
      </c>
      <c r="F39" s="15"/>
      <c r="G39" s="13">
        <f aca="true" t="shared" si="16" ref="G39:G55">+G38+0.01</f>
        <v>301.4299999999988</v>
      </c>
      <c r="H39" s="14">
        <f aca="true" t="shared" si="17" ref="H39:H55">H38+0.01</f>
        <v>2.8439999999999923</v>
      </c>
      <c r="I39" s="15"/>
      <c r="J39" s="13">
        <f aca="true" t="shared" si="18" ref="J39:J55">+J38+0.01</f>
        <v>301.92999999999836</v>
      </c>
      <c r="K39" s="14">
        <f aca="true" t="shared" si="19" ref="K39:K55">K38+0.01</f>
        <v>3.3439999999999817</v>
      </c>
      <c r="L39" s="15"/>
      <c r="M39" s="29"/>
      <c r="N39" s="3"/>
      <c r="O39" s="3"/>
      <c r="P39" s="44"/>
      <c r="Q39" s="3"/>
      <c r="R39" s="3"/>
      <c r="S39" s="3"/>
      <c r="T39" s="3"/>
    </row>
    <row r="40" spans="1:20" ht="16.5" customHeight="1">
      <c r="A40" s="13">
        <f t="shared" si="12"/>
        <v>300.4399999999997</v>
      </c>
      <c r="B40" s="14">
        <f t="shared" si="13"/>
        <v>1.8540000000000103</v>
      </c>
      <c r="C40" s="15">
        <f t="shared" si="11"/>
        <v>1.7400000000000009</v>
      </c>
      <c r="D40" s="13">
        <f t="shared" si="14"/>
        <v>300.93999999999926</v>
      </c>
      <c r="E40" s="14">
        <f t="shared" si="15"/>
        <v>2.3540000000000028</v>
      </c>
      <c r="F40" s="15"/>
      <c r="G40" s="13">
        <f t="shared" si="16"/>
        <v>301.4399999999988</v>
      </c>
      <c r="H40" s="14">
        <f t="shared" si="17"/>
        <v>2.853999999999992</v>
      </c>
      <c r="I40" s="15"/>
      <c r="J40" s="13">
        <f t="shared" si="18"/>
        <v>301.93999999999835</v>
      </c>
      <c r="K40" s="14">
        <f t="shared" si="19"/>
        <v>3.3539999999999814</v>
      </c>
      <c r="L40" s="15"/>
      <c r="M40" s="29"/>
      <c r="N40" s="3"/>
      <c r="O40" s="3"/>
      <c r="P40" s="44"/>
      <c r="Q40" s="3"/>
      <c r="R40" s="3"/>
      <c r="S40" s="3"/>
      <c r="T40" s="3"/>
    </row>
    <row r="41" spans="1:20" ht="16.5" customHeight="1">
      <c r="A41" s="13">
        <f t="shared" si="12"/>
        <v>300.4499999999997</v>
      </c>
      <c r="B41" s="14">
        <f t="shared" si="13"/>
        <v>1.8640000000000103</v>
      </c>
      <c r="C41" s="15">
        <f t="shared" si="11"/>
        <v>1.800000000000001</v>
      </c>
      <c r="D41" s="13">
        <f t="shared" si="14"/>
        <v>300.94999999999925</v>
      </c>
      <c r="E41" s="14">
        <f t="shared" si="15"/>
        <v>2.3640000000000025</v>
      </c>
      <c r="F41" s="15"/>
      <c r="G41" s="13">
        <f t="shared" si="16"/>
        <v>301.4499999999988</v>
      </c>
      <c r="H41" s="14">
        <f t="shared" si="17"/>
        <v>2.863999999999992</v>
      </c>
      <c r="I41" s="15"/>
      <c r="J41" s="13">
        <f t="shared" si="18"/>
        <v>301.94999999999834</v>
      </c>
      <c r="K41" s="14">
        <f t="shared" si="19"/>
        <v>3.3639999999999812</v>
      </c>
      <c r="L41" s="15"/>
      <c r="M41" s="29"/>
      <c r="N41" s="3"/>
      <c r="O41" s="3"/>
      <c r="P41" s="44"/>
      <c r="Q41" s="3"/>
      <c r="R41" s="3"/>
      <c r="S41" s="3"/>
      <c r="T41" s="3"/>
    </row>
    <row r="42" spans="1:20" ht="16.5" customHeight="1">
      <c r="A42" s="13">
        <f t="shared" si="12"/>
        <v>300.4599999999997</v>
      </c>
      <c r="B42" s="14">
        <f t="shared" si="13"/>
        <v>1.8740000000000103</v>
      </c>
      <c r="C42" s="15">
        <f t="shared" si="11"/>
        <v>1.860000000000001</v>
      </c>
      <c r="D42" s="13">
        <f t="shared" si="14"/>
        <v>300.95999999999924</v>
      </c>
      <c r="E42" s="14">
        <f t="shared" si="15"/>
        <v>2.3740000000000023</v>
      </c>
      <c r="F42" s="15"/>
      <c r="G42" s="13">
        <f t="shared" si="16"/>
        <v>301.4599999999988</v>
      </c>
      <c r="H42" s="14">
        <f t="shared" si="17"/>
        <v>2.8739999999999917</v>
      </c>
      <c r="I42" s="15"/>
      <c r="J42" s="13">
        <f t="shared" si="18"/>
        <v>301.95999999999833</v>
      </c>
      <c r="K42" s="14">
        <f t="shared" si="19"/>
        <v>3.373999999999981</v>
      </c>
      <c r="L42" s="15"/>
      <c r="M42" s="29"/>
      <c r="N42" s="3"/>
      <c r="O42" s="3"/>
      <c r="P42" s="44"/>
      <c r="Q42" s="3"/>
      <c r="R42" s="3"/>
      <c r="S42" s="3"/>
      <c r="T42" s="3"/>
    </row>
    <row r="43" spans="1:20" ht="16.5" customHeight="1">
      <c r="A43" s="13">
        <f t="shared" si="12"/>
        <v>300.4699999999997</v>
      </c>
      <c r="B43" s="14">
        <f t="shared" si="13"/>
        <v>1.8840000000000103</v>
      </c>
      <c r="C43" s="15">
        <f t="shared" si="11"/>
        <v>1.920000000000001</v>
      </c>
      <c r="D43" s="13">
        <f t="shared" si="14"/>
        <v>300.96999999999923</v>
      </c>
      <c r="E43" s="14">
        <f t="shared" si="15"/>
        <v>2.384000000000002</v>
      </c>
      <c r="F43" s="15"/>
      <c r="G43" s="13">
        <f t="shared" si="16"/>
        <v>301.4699999999988</v>
      </c>
      <c r="H43" s="14">
        <f t="shared" si="17"/>
        <v>2.8839999999999915</v>
      </c>
      <c r="I43" s="15"/>
      <c r="J43" s="13">
        <f t="shared" si="18"/>
        <v>301.9699999999983</v>
      </c>
      <c r="K43" s="14">
        <f t="shared" si="19"/>
        <v>3.383999999999981</v>
      </c>
      <c r="L43" s="15"/>
      <c r="M43" s="29"/>
      <c r="N43" s="3"/>
      <c r="O43" s="3"/>
      <c r="P43" s="44"/>
      <c r="Q43" s="3"/>
      <c r="R43" s="3"/>
      <c r="S43" s="3"/>
      <c r="T43" s="3"/>
    </row>
    <row r="44" spans="1:20" ht="16.5" customHeight="1">
      <c r="A44" s="13">
        <f t="shared" si="12"/>
        <v>300.4799999999997</v>
      </c>
      <c r="B44" s="14">
        <f t="shared" si="13"/>
        <v>1.8940000000000103</v>
      </c>
      <c r="C44" s="15">
        <f t="shared" si="11"/>
        <v>1.980000000000001</v>
      </c>
      <c r="D44" s="13">
        <f t="shared" si="14"/>
        <v>300.9799999999992</v>
      </c>
      <c r="E44" s="14">
        <f t="shared" si="15"/>
        <v>2.394000000000002</v>
      </c>
      <c r="F44" s="15"/>
      <c r="G44" s="13">
        <f t="shared" si="16"/>
        <v>301.47999999999877</v>
      </c>
      <c r="H44" s="14">
        <f t="shared" si="17"/>
        <v>2.8939999999999912</v>
      </c>
      <c r="I44" s="15"/>
      <c r="J44" s="13">
        <f t="shared" si="18"/>
        <v>301.9799999999983</v>
      </c>
      <c r="K44" s="14">
        <f t="shared" si="19"/>
        <v>3.3939999999999806</v>
      </c>
      <c r="L44" s="15"/>
      <c r="M44" s="29"/>
      <c r="N44" s="3"/>
      <c r="O44" s="3"/>
      <c r="P44" s="44"/>
      <c r="Q44" s="3"/>
      <c r="R44" s="3"/>
      <c r="S44" s="3"/>
      <c r="T44" s="3"/>
    </row>
    <row r="45" spans="1:20" ht="16.5" customHeight="1">
      <c r="A45" s="13">
        <f t="shared" si="12"/>
        <v>300.48999999999967</v>
      </c>
      <c r="B45" s="14">
        <f t="shared" si="13"/>
        <v>1.9040000000000104</v>
      </c>
      <c r="C45" s="15">
        <f t="shared" si="11"/>
        <v>2.040000000000001</v>
      </c>
      <c r="D45" s="13">
        <f t="shared" si="14"/>
        <v>300.9899999999992</v>
      </c>
      <c r="E45" s="14">
        <f t="shared" si="15"/>
        <v>2.4040000000000017</v>
      </c>
      <c r="F45" s="15"/>
      <c r="G45" s="13">
        <f t="shared" si="16"/>
        <v>301.48999999999876</v>
      </c>
      <c r="H45" s="14">
        <f t="shared" si="17"/>
        <v>2.903999999999991</v>
      </c>
      <c r="I45" s="15"/>
      <c r="J45" s="13">
        <f t="shared" si="18"/>
        <v>301.9899999999983</v>
      </c>
      <c r="K45" s="14">
        <f t="shared" si="19"/>
        <v>3.4039999999999804</v>
      </c>
      <c r="L45" s="15"/>
      <c r="M45" s="29"/>
      <c r="N45" s="3"/>
      <c r="O45" s="3"/>
      <c r="P45" s="44"/>
      <c r="Q45" s="3"/>
      <c r="R45" s="3"/>
      <c r="S45" s="3"/>
      <c r="T45" s="3"/>
    </row>
    <row r="46" spans="1:20" ht="16.5" customHeight="1">
      <c r="A46" s="24">
        <f t="shared" si="12"/>
        <v>300.49999999999966</v>
      </c>
      <c r="B46" s="25">
        <f t="shared" si="13"/>
        <v>1.9140000000000104</v>
      </c>
      <c r="C46" s="26">
        <f t="shared" si="11"/>
        <v>2.100000000000001</v>
      </c>
      <c r="D46" s="24">
        <f t="shared" si="14"/>
        <v>300.9999999999992</v>
      </c>
      <c r="E46" s="25">
        <f t="shared" si="15"/>
        <v>2.4140000000000015</v>
      </c>
      <c r="F46" s="18"/>
      <c r="G46" s="24">
        <f t="shared" si="16"/>
        <v>301.49999999999875</v>
      </c>
      <c r="H46" s="25">
        <f t="shared" si="17"/>
        <v>2.913999999999991</v>
      </c>
      <c r="I46" s="18"/>
      <c r="J46" s="24">
        <f t="shared" si="18"/>
        <v>301.9999999999983</v>
      </c>
      <c r="K46" s="25">
        <f t="shared" si="19"/>
        <v>3.41399999999998</v>
      </c>
      <c r="L46" s="18"/>
      <c r="M46" s="29"/>
      <c r="N46" s="3"/>
      <c r="O46" s="3"/>
      <c r="P46" s="44"/>
      <c r="Q46" s="3"/>
      <c r="R46" s="3"/>
      <c r="S46" s="3"/>
      <c r="T46" s="3"/>
    </row>
    <row r="47" spans="1:20" ht="16.5" customHeight="1">
      <c r="A47" s="10">
        <f t="shared" si="12"/>
        <v>300.50999999999965</v>
      </c>
      <c r="B47" s="11">
        <f t="shared" si="13"/>
        <v>1.9240000000000104</v>
      </c>
      <c r="C47" s="12">
        <f aca="true" t="shared" si="20" ref="C47:C55">+C46+$N$10/10</f>
        <v>2.160000000000001</v>
      </c>
      <c r="D47" s="10">
        <f t="shared" si="14"/>
        <v>301.0099999999992</v>
      </c>
      <c r="E47" s="11">
        <f t="shared" si="15"/>
        <v>2.4240000000000013</v>
      </c>
      <c r="F47" s="12"/>
      <c r="G47" s="10">
        <f t="shared" si="16"/>
        <v>301.50999999999874</v>
      </c>
      <c r="H47" s="11">
        <f t="shared" si="17"/>
        <v>2.9239999999999906</v>
      </c>
      <c r="I47" s="12"/>
      <c r="J47" s="10">
        <f t="shared" si="18"/>
        <v>302.0099999999983</v>
      </c>
      <c r="K47" s="11">
        <f t="shared" si="19"/>
        <v>3.42399999999998</v>
      </c>
      <c r="L47" s="12"/>
      <c r="M47" s="29"/>
      <c r="N47" s="3"/>
      <c r="O47" s="3"/>
      <c r="P47" s="44"/>
      <c r="Q47" s="3"/>
      <c r="R47" s="3"/>
      <c r="S47" s="3"/>
      <c r="T47" s="3"/>
    </row>
    <row r="48" spans="1:20" ht="16.5" customHeight="1">
      <c r="A48" s="13">
        <f t="shared" si="12"/>
        <v>300.51999999999964</v>
      </c>
      <c r="B48" s="14">
        <f t="shared" si="13"/>
        <v>1.9340000000000104</v>
      </c>
      <c r="C48" s="15">
        <f t="shared" si="20"/>
        <v>2.220000000000001</v>
      </c>
      <c r="D48" s="13">
        <f t="shared" si="14"/>
        <v>301.0199999999992</v>
      </c>
      <c r="E48" s="14">
        <f t="shared" si="15"/>
        <v>2.434000000000001</v>
      </c>
      <c r="F48" s="15"/>
      <c r="G48" s="13">
        <f t="shared" si="16"/>
        <v>301.51999999999873</v>
      </c>
      <c r="H48" s="14">
        <f t="shared" si="17"/>
        <v>2.9339999999999904</v>
      </c>
      <c r="I48" s="15"/>
      <c r="J48" s="13">
        <f t="shared" si="18"/>
        <v>302.0199999999983</v>
      </c>
      <c r="K48" s="14">
        <f t="shared" si="19"/>
        <v>3.4339999999999797</v>
      </c>
      <c r="L48" s="15"/>
      <c r="M48" s="29"/>
      <c r="N48" s="3"/>
      <c r="O48" s="3"/>
      <c r="P48" s="44"/>
      <c r="Q48" s="3"/>
      <c r="R48" s="3"/>
      <c r="S48" s="3"/>
      <c r="T48" s="3"/>
    </row>
    <row r="49" spans="1:20" ht="16.5" customHeight="1">
      <c r="A49" s="13">
        <f t="shared" si="12"/>
        <v>300.52999999999963</v>
      </c>
      <c r="B49" s="14">
        <f t="shared" si="13"/>
        <v>1.9440000000000104</v>
      </c>
      <c r="C49" s="15">
        <f t="shared" si="20"/>
        <v>2.280000000000001</v>
      </c>
      <c r="D49" s="13">
        <f t="shared" si="14"/>
        <v>301.0299999999992</v>
      </c>
      <c r="E49" s="14">
        <f t="shared" si="15"/>
        <v>2.444000000000001</v>
      </c>
      <c r="F49" s="15"/>
      <c r="G49" s="13">
        <f t="shared" si="16"/>
        <v>301.5299999999987</v>
      </c>
      <c r="H49" s="14">
        <f t="shared" si="17"/>
        <v>2.94399999999999</v>
      </c>
      <c r="I49" s="15"/>
      <c r="J49" s="13">
        <f t="shared" si="18"/>
        <v>302.02999999999827</v>
      </c>
      <c r="K49" s="14">
        <f t="shared" si="19"/>
        <v>3.4439999999999795</v>
      </c>
      <c r="L49" s="15"/>
      <c r="M49" s="29"/>
      <c r="N49" s="3"/>
      <c r="O49" s="3"/>
      <c r="P49" s="44"/>
      <c r="Q49" s="3"/>
      <c r="R49" s="3"/>
      <c r="S49" s="3"/>
      <c r="T49" s="3"/>
    </row>
    <row r="50" spans="1:20" ht="16.5" customHeight="1">
      <c r="A50" s="13">
        <f t="shared" si="12"/>
        <v>300.5399999999996</v>
      </c>
      <c r="B50" s="14">
        <f t="shared" si="13"/>
        <v>1.9540000000000104</v>
      </c>
      <c r="C50" s="15">
        <f t="shared" si="20"/>
        <v>2.340000000000001</v>
      </c>
      <c r="D50" s="13">
        <f t="shared" si="14"/>
        <v>301.03999999999917</v>
      </c>
      <c r="E50" s="14">
        <f t="shared" si="15"/>
        <v>2.4540000000000006</v>
      </c>
      <c r="F50" s="15"/>
      <c r="G50" s="13">
        <f t="shared" si="16"/>
        <v>301.5399999999987</v>
      </c>
      <c r="H50" s="14">
        <f t="shared" si="17"/>
        <v>2.95399999999999</v>
      </c>
      <c r="I50" s="15"/>
      <c r="J50" s="13">
        <f t="shared" si="18"/>
        <v>302.03999999999826</v>
      </c>
      <c r="K50" s="14">
        <f t="shared" si="19"/>
        <v>3.4539999999999793</v>
      </c>
      <c r="L50" s="15"/>
      <c r="M50" s="29"/>
      <c r="N50" s="3"/>
      <c r="O50" s="3"/>
      <c r="P50" s="44"/>
      <c r="Q50" s="3"/>
      <c r="R50" s="3"/>
      <c r="S50" s="3"/>
      <c r="T50" s="3"/>
    </row>
    <row r="51" spans="1:20" ht="16.5" customHeight="1">
      <c r="A51" s="13">
        <f t="shared" si="12"/>
        <v>300.5499999999996</v>
      </c>
      <c r="B51" s="14">
        <f t="shared" si="13"/>
        <v>1.9640000000000104</v>
      </c>
      <c r="C51" s="15">
        <f t="shared" si="20"/>
        <v>2.4000000000000012</v>
      </c>
      <c r="D51" s="13">
        <f t="shared" si="14"/>
        <v>301.04999999999916</v>
      </c>
      <c r="E51" s="14">
        <f t="shared" si="15"/>
        <v>2.4640000000000004</v>
      </c>
      <c r="F51" s="15"/>
      <c r="G51" s="13">
        <f t="shared" si="16"/>
        <v>301.5499999999987</v>
      </c>
      <c r="H51" s="14">
        <f t="shared" si="17"/>
        <v>2.9639999999999898</v>
      </c>
      <c r="I51" s="15"/>
      <c r="J51" s="13">
        <f t="shared" si="18"/>
        <v>302.04999999999825</v>
      </c>
      <c r="K51" s="14">
        <f t="shared" si="19"/>
        <v>3.463999999999979</v>
      </c>
      <c r="L51" s="15"/>
      <c r="M51" s="29"/>
      <c r="N51" s="3"/>
      <c r="O51" s="3"/>
      <c r="P51" s="44"/>
      <c r="Q51" s="3"/>
      <c r="R51" s="3"/>
      <c r="S51" s="3"/>
      <c r="T51" s="3"/>
    </row>
    <row r="52" spans="1:20" ht="16.5" customHeight="1">
      <c r="A52" s="13">
        <f t="shared" si="12"/>
        <v>300.5599999999996</v>
      </c>
      <c r="B52" s="14">
        <f t="shared" si="13"/>
        <v>1.9740000000000104</v>
      </c>
      <c r="C52" s="15">
        <f t="shared" si="20"/>
        <v>2.4600000000000013</v>
      </c>
      <c r="D52" s="13">
        <f t="shared" si="14"/>
        <v>301.05999999999915</v>
      </c>
      <c r="E52" s="14">
        <f t="shared" si="15"/>
        <v>2.474</v>
      </c>
      <c r="F52" s="15"/>
      <c r="G52" s="13">
        <f t="shared" si="16"/>
        <v>301.5599999999987</v>
      </c>
      <c r="H52" s="14">
        <f t="shared" si="17"/>
        <v>2.9739999999999895</v>
      </c>
      <c r="I52" s="15"/>
      <c r="J52" s="13">
        <f t="shared" si="18"/>
        <v>302.05999999999824</v>
      </c>
      <c r="K52" s="14">
        <f t="shared" si="19"/>
        <v>3.473999999999979</v>
      </c>
      <c r="L52" s="15"/>
      <c r="M52" s="29"/>
      <c r="N52" s="3"/>
      <c r="O52" s="3"/>
      <c r="P52" s="44"/>
      <c r="Q52" s="3"/>
      <c r="R52" s="3"/>
      <c r="S52" s="3"/>
      <c r="T52" s="3"/>
    </row>
    <row r="53" spans="1:20" ht="16.5" customHeight="1">
      <c r="A53" s="13">
        <f t="shared" si="12"/>
        <v>300.5699999999996</v>
      </c>
      <c r="B53" s="14">
        <f t="shared" si="13"/>
        <v>1.9840000000000104</v>
      </c>
      <c r="C53" s="15">
        <f t="shared" si="20"/>
        <v>2.5200000000000014</v>
      </c>
      <c r="D53" s="13">
        <f t="shared" si="14"/>
        <v>301.06999999999914</v>
      </c>
      <c r="E53" s="14">
        <f t="shared" si="15"/>
        <v>2.484</v>
      </c>
      <c r="F53" s="15"/>
      <c r="G53" s="13">
        <f t="shared" si="16"/>
        <v>301.5699999999987</v>
      </c>
      <c r="H53" s="14">
        <f t="shared" si="17"/>
        <v>2.9839999999999893</v>
      </c>
      <c r="I53" s="15"/>
      <c r="J53" s="13">
        <f t="shared" si="18"/>
        <v>302.06999999999823</v>
      </c>
      <c r="K53" s="14">
        <f t="shared" si="19"/>
        <v>3.4839999999999787</v>
      </c>
      <c r="L53" s="15"/>
      <c r="M53" s="29"/>
      <c r="N53" s="3"/>
      <c r="O53" s="3"/>
      <c r="P53" s="44"/>
      <c r="Q53" s="3"/>
      <c r="R53" s="3"/>
      <c r="S53" s="3"/>
      <c r="T53" s="3"/>
    </row>
    <row r="54" spans="1:20" ht="16.5" customHeight="1">
      <c r="A54" s="13">
        <f t="shared" si="12"/>
        <v>300.5799999999996</v>
      </c>
      <c r="B54" s="14">
        <f t="shared" si="13"/>
        <v>1.9940000000000104</v>
      </c>
      <c r="C54" s="15">
        <f t="shared" si="20"/>
        <v>2.5800000000000014</v>
      </c>
      <c r="D54" s="13">
        <f t="shared" si="14"/>
        <v>301.07999999999913</v>
      </c>
      <c r="E54" s="14">
        <f t="shared" si="15"/>
        <v>2.4939999999999998</v>
      </c>
      <c r="F54" s="15"/>
      <c r="G54" s="13">
        <f t="shared" si="16"/>
        <v>301.5799999999987</v>
      </c>
      <c r="H54" s="14">
        <f t="shared" si="17"/>
        <v>2.993999999999989</v>
      </c>
      <c r="I54" s="15"/>
      <c r="J54" s="13">
        <f t="shared" si="18"/>
        <v>302.0799999999982</v>
      </c>
      <c r="K54" s="14">
        <f t="shared" si="19"/>
        <v>3.4939999999999785</v>
      </c>
      <c r="L54" s="15"/>
      <c r="M54" s="29"/>
      <c r="N54" s="3"/>
      <c r="O54" s="3"/>
      <c r="P54" s="44"/>
      <c r="Q54" s="3"/>
      <c r="R54" s="3"/>
      <c r="S54" s="3"/>
      <c r="T54" s="3"/>
    </row>
    <row r="55" spans="1:20" ht="16.5" customHeight="1">
      <c r="A55" s="16">
        <f t="shared" si="12"/>
        <v>300.5899999999996</v>
      </c>
      <c r="B55" s="17">
        <f t="shared" si="13"/>
        <v>2.00400000000001</v>
      </c>
      <c r="C55" s="18">
        <f t="shared" si="20"/>
        <v>2.6400000000000015</v>
      </c>
      <c r="D55" s="27">
        <f t="shared" si="14"/>
        <v>301.0899999999991</v>
      </c>
      <c r="E55" s="17">
        <f t="shared" si="15"/>
        <v>2.5039999999999996</v>
      </c>
      <c r="F55" s="18"/>
      <c r="G55" s="16">
        <f t="shared" si="16"/>
        <v>301.58999999999867</v>
      </c>
      <c r="H55" s="17">
        <f t="shared" si="17"/>
        <v>3.003999999999989</v>
      </c>
      <c r="I55" s="18"/>
      <c r="J55" s="27">
        <f t="shared" si="18"/>
        <v>302.0899999999982</v>
      </c>
      <c r="K55" s="17">
        <f t="shared" si="19"/>
        <v>3.5039999999999782</v>
      </c>
      <c r="L55" s="18"/>
      <c r="M55" s="29"/>
      <c r="N55" s="3"/>
      <c r="O55" s="3"/>
      <c r="P55" s="44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9"/>
      <c r="N56" s="3"/>
      <c r="O56" s="3"/>
      <c r="P56" s="44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9"/>
      <c r="N57" s="3"/>
      <c r="O57" s="3"/>
      <c r="P57" s="44"/>
      <c r="Q57" s="3"/>
      <c r="R57" s="3"/>
      <c r="S57" s="3"/>
      <c r="T57" s="3"/>
    </row>
    <row r="58" spans="1:20" ht="22.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9"/>
      <c r="N58" s="3"/>
      <c r="O58" s="3"/>
      <c r="P58" s="44"/>
      <c r="Q58" s="3"/>
      <c r="R58" s="3"/>
      <c r="S58" s="3"/>
      <c r="T58" s="3"/>
    </row>
    <row r="59" spans="1:20" ht="22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29"/>
      <c r="N59" s="3"/>
      <c r="O59" s="3"/>
      <c r="P59" s="44"/>
      <c r="Q59" s="3"/>
      <c r="R59" s="3"/>
      <c r="S59" s="3"/>
      <c r="T59" s="3"/>
    </row>
    <row r="60" spans="1:20" ht="22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29"/>
      <c r="N60" s="3"/>
      <c r="O60" s="3"/>
      <c r="P60" s="44"/>
      <c r="Q60" s="3"/>
      <c r="R60" s="3"/>
      <c r="S60" s="3"/>
      <c r="T60" s="3"/>
    </row>
    <row r="61" spans="1:20" ht="16.5" customHeight="1">
      <c r="A61" s="37"/>
      <c r="B61" s="37"/>
      <c r="C61" s="38"/>
      <c r="D61" s="38"/>
      <c r="E61" s="38"/>
      <c r="F61" s="38"/>
      <c r="G61" s="37"/>
      <c r="H61" s="37"/>
      <c r="I61" s="38"/>
      <c r="J61" s="38"/>
      <c r="K61" s="38"/>
      <c r="L61" s="38"/>
      <c r="M61" s="29"/>
      <c r="N61" s="3"/>
      <c r="O61" s="3"/>
      <c r="P61" s="44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9"/>
      <c r="N62" s="3"/>
      <c r="O62" s="3"/>
      <c r="P62" s="44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9"/>
      <c r="N63" s="3"/>
      <c r="O63" s="3"/>
      <c r="P63" s="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8"/>
      <c r="B81" s="38"/>
      <c r="C81" s="38"/>
      <c r="D81" s="37"/>
      <c r="E81" s="37"/>
      <c r="F81" s="38"/>
      <c r="G81" s="38"/>
      <c r="H81" s="38"/>
      <c r="I81" s="38"/>
      <c r="J81" s="37"/>
      <c r="K81" s="37"/>
      <c r="L81" s="3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2.5" customHeight="1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0"/>
      <c r="L111" s="40"/>
    </row>
    <row r="112" spans="1:12" ht="22.5" customHeight="1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0"/>
      <c r="L112" s="40"/>
    </row>
    <row r="113" spans="1:12" ht="22.5" customHeight="1">
      <c r="A113" s="41"/>
      <c r="B113" s="39"/>
      <c r="C113" s="39"/>
      <c r="D113" s="39"/>
      <c r="E113" s="39"/>
      <c r="F113" s="39"/>
      <c r="G113" s="39"/>
      <c r="H113" s="39"/>
      <c r="I113" s="40"/>
      <c r="J113" s="40"/>
      <c r="K113" s="40"/>
      <c r="L113" s="40"/>
    </row>
    <row r="114" spans="1:12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6.5" customHeight="1">
      <c r="A116" s="37"/>
      <c r="B116" s="37"/>
      <c r="C116" s="38"/>
      <c r="D116" s="38"/>
      <c r="E116" s="38"/>
      <c r="F116" s="38"/>
      <c r="G116" s="37"/>
      <c r="H116" s="37"/>
      <c r="I116" s="38"/>
      <c r="J116" s="38"/>
      <c r="K116" s="38"/>
      <c r="L116" s="38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7"/>
      <c r="E136" s="37"/>
      <c r="F136" s="38"/>
      <c r="G136" s="38"/>
      <c r="H136" s="38"/>
      <c r="I136" s="38"/>
      <c r="J136" s="37"/>
      <c r="K136" s="37"/>
      <c r="L136" s="38"/>
    </row>
    <row r="137" spans="1:12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6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9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9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9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9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9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9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9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9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9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9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9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9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9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ht="19.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ht="19.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ht="19.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ht="19.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tabSelected="1" workbookViewId="0" topLeftCell="A1">
      <selection activeCell="P6" sqref="P6:P2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298.586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4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4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11</v>
      </c>
      <c r="N5" s="4" t="s">
        <v>12</v>
      </c>
      <c r="O5" s="3"/>
      <c r="P5" s="30" t="s">
        <v>7</v>
      </c>
      <c r="Q5" s="3"/>
      <c r="R5" s="3"/>
      <c r="S5" s="3"/>
      <c r="T5" s="3"/>
    </row>
    <row r="6" spans="1:20" ht="16.5" customHeight="1">
      <c r="A6" s="7">
        <v>300.1</v>
      </c>
      <c r="B6" s="8">
        <f>A6-P1</f>
        <v>1.51400000000001</v>
      </c>
      <c r="C6" s="9">
        <v>0</v>
      </c>
      <c r="D6" s="10">
        <f>+A55+0.01</f>
        <v>300.59999999999957</v>
      </c>
      <c r="E6" s="11">
        <f>B55+0.01</f>
        <v>2.01400000000001</v>
      </c>
      <c r="F6" s="33">
        <f>+C55+$N$10/10</f>
        <v>9.799999999999999</v>
      </c>
      <c r="G6" s="7">
        <f>+D55+0.01</f>
        <v>301.0999999999991</v>
      </c>
      <c r="H6" s="8">
        <f>E55+0.01</f>
        <v>2.5139999999999993</v>
      </c>
      <c r="I6" s="26">
        <f>+F55+$N$15/10</f>
        <v>27.100000000000037</v>
      </c>
      <c r="J6" s="10">
        <f>+G55+0.01</f>
        <v>301.59999999999866</v>
      </c>
      <c r="K6" s="11">
        <f>H55+0.01</f>
        <v>3.0139999999999887</v>
      </c>
      <c r="L6" s="26">
        <f>+I55+$N$20/10</f>
        <v>48.50000000000005</v>
      </c>
      <c r="M6" s="29">
        <v>300.1</v>
      </c>
      <c r="N6" s="3">
        <v>0.5</v>
      </c>
      <c r="O6" s="3"/>
      <c r="P6" s="31">
        <v>0</v>
      </c>
      <c r="Q6" s="3"/>
      <c r="R6" s="35"/>
      <c r="S6" s="3"/>
      <c r="T6" s="3"/>
    </row>
    <row r="7" spans="1:20" ht="16.5" customHeight="1">
      <c r="A7" s="13">
        <f aca="true" t="shared" si="0" ref="A7:A38">+A6+0.01</f>
        <v>300.11</v>
      </c>
      <c r="B7" s="14">
        <f aca="true" t="shared" si="1" ref="B7:B38">B6+0.01</f>
        <v>1.52400000000001</v>
      </c>
      <c r="C7" s="15">
        <f aca="true" t="shared" si="2" ref="C7:C16">+C6+$N$6/10</f>
        <v>0.05</v>
      </c>
      <c r="D7" s="13">
        <f aca="true" t="shared" si="3" ref="D7:D38">+D6+0.01</f>
        <v>300.60999999999956</v>
      </c>
      <c r="E7" s="14">
        <f aca="true" t="shared" si="4" ref="E7:E38">E6+0.01</f>
        <v>2.02400000000001</v>
      </c>
      <c r="F7" s="15">
        <f aca="true" t="shared" si="5" ref="F7:F16">+F6+$N$11/10</f>
        <v>10.1</v>
      </c>
      <c r="G7" s="13">
        <f aca="true" t="shared" si="6" ref="G7:G38">+G6+0.01</f>
        <v>301.1099999999991</v>
      </c>
      <c r="H7" s="14">
        <f aca="true" t="shared" si="7" ref="H7:H38">H6+0.01</f>
        <v>2.523999999999999</v>
      </c>
      <c r="I7" s="15">
        <f>+I6+$N$16/10</f>
        <v>27.490000000000038</v>
      </c>
      <c r="J7" s="13">
        <f aca="true" t="shared" si="8" ref="J7:J38">+J6+0.01</f>
        <v>301.60999999999865</v>
      </c>
      <c r="K7" s="14">
        <f aca="true" t="shared" si="9" ref="K7:K38">K6+0.01</f>
        <v>3.0239999999999885</v>
      </c>
      <c r="L7" s="15">
        <f>+L6+$N$21/10</f>
        <v>49.00000000000005</v>
      </c>
      <c r="M7" s="29">
        <f aca="true" t="shared" si="10" ref="M7:M25">M6+0.1</f>
        <v>300.20000000000005</v>
      </c>
      <c r="N7" s="3">
        <v>1.4</v>
      </c>
      <c r="O7" s="3"/>
      <c r="P7" s="31">
        <f aca="true" t="shared" si="11" ref="P7:P25">N6+P6</f>
        <v>0.5</v>
      </c>
      <c r="Q7" s="3"/>
      <c r="R7" s="3"/>
      <c r="S7" s="3"/>
      <c r="T7" s="3"/>
    </row>
    <row r="8" spans="1:20" ht="16.5" customHeight="1">
      <c r="A8" s="13">
        <f t="shared" si="0"/>
        <v>300.12</v>
      </c>
      <c r="B8" s="14">
        <f t="shared" si="1"/>
        <v>1.53400000000001</v>
      </c>
      <c r="C8" s="15">
        <f t="shared" si="2"/>
        <v>0.1</v>
      </c>
      <c r="D8" s="13">
        <f t="shared" si="3"/>
        <v>300.61999999999955</v>
      </c>
      <c r="E8" s="14">
        <f t="shared" si="4"/>
        <v>2.0340000000000096</v>
      </c>
      <c r="F8" s="15">
        <f t="shared" si="5"/>
        <v>10.4</v>
      </c>
      <c r="G8" s="13">
        <f t="shared" si="6"/>
        <v>301.1199999999991</v>
      </c>
      <c r="H8" s="14">
        <f t="shared" si="7"/>
        <v>2.533999999999999</v>
      </c>
      <c r="I8" s="15">
        <f aca="true" t="shared" si="12" ref="I8:I16">+I7+$N$16/10</f>
        <v>27.880000000000038</v>
      </c>
      <c r="J8" s="13">
        <f t="shared" si="8"/>
        <v>301.61999999999864</v>
      </c>
      <c r="K8" s="14">
        <f t="shared" si="9"/>
        <v>3.0339999999999883</v>
      </c>
      <c r="L8" s="15">
        <f aca="true" t="shared" si="13" ref="L8:L16">+L7+$N$21/10</f>
        <v>49.50000000000005</v>
      </c>
      <c r="M8" s="29">
        <f t="shared" si="10"/>
        <v>300.30000000000007</v>
      </c>
      <c r="N8" s="3">
        <v>2.1</v>
      </c>
      <c r="O8" s="3"/>
      <c r="P8" s="31">
        <f t="shared" si="11"/>
        <v>1.9</v>
      </c>
      <c r="Q8" s="3"/>
      <c r="R8" s="3"/>
      <c r="S8" s="3"/>
      <c r="T8" s="3"/>
    </row>
    <row r="9" spans="1:20" ht="16.5" customHeight="1">
      <c r="A9" s="13">
        <f t="shared" si="0"/>
        <v>300.13</v>
      </c>
      <c r="B9" s="14">
        <f t="shared" si="1"/>
        <v>1.54400000000001</v>
      </c>
      <c r="C9" s="15">
        <f t="shared" si="2"/>
        <v>0.15000000000000002</v>
      </c>
      <c r="D9" s="13">
        <f t="shared" si="3"/>
        <v>300.62999999999954</v>
      </c>
      <c r="E9" s="14">
        <f t="shared" si="4"/>
        <v>2.0440000000000094</v>
      </c>
      <c r="F9" s="15">
        <f t="shared" si="5"/>
        <v>10.700000000000001</v>
      </c>
      <c r="G9" s="13">
        <f t="shared" si="6"/>
        <v>301.1299999999991</v>
      </c>
      <c r="H9" s="14">
        <f t="shared" si="7"/>
        <v>2.5439999999999987</v>
      </c>
      <c r="I9" s="15">
        <f t="shared" si="12"/>
        <v>28.27000000000004</v>
      </c>
      <c r="J9" s="13">
        <f t="shared" si="8"/>
        <v>301.62999999999863</v>
      </c>
      <c r="K9" s="14">
        <f t="shared" si="9"/>
        <v>3.043999999999988</v>
      </c>
      <c r="L9" s="15">
        <f t="shared" si="13"/>
        <v>50.00000000000005</v>
      </c>
      <c r="M9" s="29">
        <f t="shared" si="10"/>
        <v>300.4000000000001</v>
      </c>
      <c r="N9" s="3">
        <v>2.5</v>
      </c>
      <c r="O9" s="3"/>
      <c r="P9" s="31">
        <f t="shared" si="11"/>
        <v>4</v>
      </c>
      <c r="Q9" s="3"/>
      <c r="R9" s="3"/>
      <c r="S9" s="3"/>
      <c r="T9" s="3"/>
    </row>
    <row r="10" spans="1:20" ht="16.5" customHeight="1">
      <c r="A10" s="13">
        <f t="shared" si="0"/>
        <v>300.14</v>
      </c>
      <c r="B10" s="14">
        <f t="shared" si="1"/>
        <v>1.55400000000001</v>
      </c>
      <c r="C10" s="15">
        <f t="shared" si="2"/>
        <v>0.2</v>
      </c>
      <c r="D10" s="13">
        <f t="shared" si="3"/>
        <v>300.63999999999953</v>
      </c>
      <c r="E10" s="14">
        <f t="shared" si="4"/>
        <v>2.054000000000009</v>
      </c>
      <c r="F10" s="15">
        <f t="shared" si="5"/>
        <v>11.000000000000002</v>
      </c>
      <c r="G10" s="13">
        <f t="shared" si="6"/>
        <v>301.1399999999991</v>
      </c>
      <c r="H10" s="14">
        <f t="shared" si="7"/>
        <v>2.5539999999999985</v>
      </c>
      <c r="I10" s="15">
        <f t="shared" si="12"/>
        <v>28.66000000000004</v>
      </c>
      <c r="J10" s="13">
        <f t="shared" si="8"/>
        <v>301.6399999999986</v>
      </c>
      <c r="K10" s="14">
        <f t="shared" si="9"/>
        <v>3.053999999999988</v>
      </c>
      <c r="L10" s="15">
        <f t="shared" si="13"/>
        <v>50.50000000000005</v>
      </c>
      <c r="M10" s="29">
        <f t="shared" si="10"/>
        <v>300.5000000000001</v>
      </c>
      <c r="N10" s="3">
        <v>3.3</v>
      </c>
      <c r="O10" s="3"/>
      <c r="P10" s="31">
        <f t="shared" si="11"/>
        <v>6.5</v>
      </c>
      <c r="Q10" s="3"/>
      <c r="R10" s="3"/>
      <c r="S10" s="3"/>
      <c r="T10" s="3"/>
    </row>
    <row r="11" spans="1:20" ht="16.5" customHeight="1">
      <c r="A11" s="13">
        <f t="shared" si="0"/>
        <v>300.15</v>
      </c>
      <c r="B11" s="14">
        <f t="shared" si="1"/>
        <v>1.56400000000001</v>
      </c>
      <c r="C11" s="15">
        <f t="shared" si="2"/>
        <v>0.25</v>
      </c>
      <c r="D11" s="13">
        <f t="shared" si="3"/>
        <v>300.6499999999995</v>
      </c>
      <c r="E11" s="14">
        <f t="shared" si="4"/>
        <v>2.064000000000009</v>
      </c>
      <c r="F11" s="15">
        <f t="shared" si="5"/>
        <v>11.300000000000002</v>
      </c>
      <c r="G11" s="13">
        <f t="shared" si="6"/>
        <v>301.14999999999907</v>
      </c>
      <c r="H11" s="14">
        <f t="shared" si="7"/>
        <v>2.5639999999999983</v>
      </c>
      <c r="I11" s="15">
        <f t="shared" si="12"/>
        <v>29.05000000000004</v>
      </c>
      <c r="J11" s="13">
        <f t="shared" si="8"/>
        <v>301.6499999999986</v>
      </c>
      <c r="K11" s="14">
        <f t="shared" si="9"/>
        <v>3.0639999999999876</v>
      </c>
      <c r="L11" s="15">
        <f t="shared" si="13"/>
        <v>51.00000000000005</v>
      </c>
      <c r="M11" s="29">
        <f t="shared" si="10"/>
        <v>300.60000000000014</v>
      </c>
      <c r="N11" s="3">
        <v>3</v>
      </c>
      <c r="O11" s="3"/>
      <c r="P11" s="31">
        <f t="shared" si="11"/>
        <v>9.8</v>
      </c>
      <c r="Q11" s="3"/>
      <c r="R11" s="3"/>
      <c r="S11" s="3"/>
      <c r="T11" s="3"/>
    </row>
    <row r="12" spans="1:20" ht="16.5" customHeight="1">
      <c r="A12" s="13">
        <f t="shared" si="0"/>
        <v>300.15999999999997</v>
      </c>
      <c r="B12" s="14">
        <f t="shared" si="1"/>
        <v>1.57400000000001</v>
      </c>
      <c r="C12" s="15">
        <f t="shared" si="2"/>
        <v>0.3</v>
      </c>
      <c r="D12" s="13">
        <f t="shared" si="3"/>
        <v>300.6599999999995</v>
      </c>
      <c r="E12" s="14">
        <f t="shared" si="4"/>
        <v>2.0740000000000087</v>
      </c>
      <c r="F12" s="15">
        <f t="shared" si="5"/>
        <v>11.600000000000003</v>
      </c>
      <c r="G12" s="13">
        <f t="shared" si="6"/>
        <v>301.15999999999906</v>
      </c>
      <c r="H12" s="14">
        <f t="shared" si="7"/>
        <v>2.573999999999998</v>
      </c>
      <c r="I12" s="15">
        <f t="shared" si="12"/>
        <v>29.44000000000004</v>
      </c>
      <c r="J12" s="13">
        <f t="shared" si="8"/>
        <v>301.6599999999986</v>
      </c>
      <c r="K12" s="14">
        <f t="shared" si="9"/>
        <v>3.0739999999999874</v>
      </c>
      <c r="L12" s="15">
        <f t="shared" si="13"/>
        <v>51.50000000000005</v>
      </c>
      <c r="M12" s="29">
        <f t="shared" si="10"/>
        <v>300.70000000000016</v>
      </c>
      <c r="N12" s="3">
        <v>3.2</v>
      </c>
      <c r="O12" s="3"/>
      <c r="P12" s="31">
        <f t="shared" si="11"/>
        <v>12.8</v>
      </c>
      <c r="Q12" s="3"/>
      <c r="R12" s="3"/>
      <c r="S12" s="3"/>
      <c r="T12" s="3"/>
    </row>
    <row r="13" spans="1:20" ht="16.5" customHeight="1">
      <c r="A13" s="13">
        <f t="shared" si="0"/>
        <v>300.16999999999996</v>
      </c>
      <c r="B13" s="14">
        <f t="shared" si="1"/>
        <v>1.58400000000001</v>
      </c>
      <c r="C13" s="15">
        <f t="shared" si="2"/>
        <v>0.35</v>
      </c>
      <c r="D13" s="13">
        <f t="shared" si="3"/>
        <v>300.6699999999995</v>
      </c>
      <c r="E13" s="14">
        <f t="shared" si="4"/>
        <v>2.0840000000000085</v>
      </c>
      <c r="F13" s="15">
        <f t="shared" si="5"/>
        <v>11.900000000000004</v>
      </c>
      <c r="G13" s="13">
        <f t="shared" si="6"/>
        <v>301.16999999999905</v>
      </c>
      <c r="H13" s="14">
        <f t="shared" si="7"/>
        <v>2.583999999999998</v>
      </c>
      <c r="I13" s="15">
        <f t="shared" si="12"/>
        <v>29.83000000000004</v>
      </c>
      <c r="J13" s="13">
        <f t="shared" si="8"/>
        <v>301.6699999999986</v>
      </c>
      <c r="K13" s="14">
        <f t="shared" si="9"/>
        <v>3.083999999999987</v>
      </c>
      <c r="L13" s="15">
        <f t="shared" si="13"/>
        <v>52.00000000000005</v>
      </c>
      <c r="M13" s="29">
        <f t="shared" si="10"/>
        <v>300.8000000000002</v>
      </c>
      <c r="N13" s="3">
        <v>3.5</v>
      </c>
      <c r="O13" s="3"/>
      <c r="P13" s="31">
        <f t="shared" si="11"/>
        <v>16</v>
      </c>
      <c r="Q13" s="3"/>
      <c r="R13" s="3"/>
      <c r="S13" s="3"/>
      <c r="T13" s="3"/>
    </row>
    <row r="14" spans="1:20" ht="16.5" customHeight="1">
      <c r="A14" s="13">
        <f t="shared" si="0"/>
        <v>300.17999999999995</v>
      </c>
      <c r="B14" s="14">
        <f t="shared" si="1"/>
        <v>1.59400000000001</v>
      </c>
      <c r="C14" s="15">
        <f t="shared" si="2"/>
        <v>0.39999999999999997</v>
      </c>
      <c r="D14" s="13">
        <f t="shared" si="3"/>
        <v>300.6799999999995</v>
      </c>
      <c r="E14" s="14">
        <f t="shared" si="4"/>
        <v>2.0940000000000083</v>
      </c>
      <c r="F14" s="15">
        <f t="shared" si="5"/>
        <v>12.200000000000005</v>
      </c>
      <c r="G14" s="13">
        <f t="shared" si="6"/>
        <v>301.17999999999904</v>
      </c>
      <c r="H14" s="14">
        <f t="shared" si="7"/>
        <v>2.5939999999999976</v>
      </c>
      <c r="I14" s="15">
        <f t="shared" si="12"/>
        <v>30.22000000000004</v>
      </c>
      <c r="J14" s="13">
        <f t="shared" si="8"/>
        <v>301.6799999999986</v>
      </c>
      <c r="K14" s="14">
        <f t="shared" si="9"/>
        <v>3.093999999999987</v>
      </c>
      <c r="L14" s="15">
        <f t="shared" si="13"/>
        <v>52.50000000000005</v>
      </c>
      <c r="M14" s="29">
        <f t="shared" si="10"/>
        <v>300.9000000000002</v>
      </c>
      <c r="N14" s="3">
        <v>3.7</v>
      </c>
      <c r="O14" s="3"/>
      <c r="P14" s="31">
        <f t="shared" si="11"/>
        <v>19.5</v>
      </c>
      <c r="Q14" s="3"/>
      <c r="R14" s="3"/>
      <c r="S14" s="3"/>
      <c r="T14" s="3"/>
    </row>
    <row r="15" spans="1:20" ht="16.5" customHeight="1">
      <c r="A15" s="13">
        <f t="shared" si="0"/>
        <v>300.18999999999994</v>
      </c>
      <c r="B15" s="14">
        <f t="shared" si="1"/>
        <v>1.60400000000001</v>
      </c>
      <c r="C15" s="15">
        <f t="shared" si="2"/>
        <v>0.44999999999999996</v>
      </c>
      <c r="D15" s="13">
        <f t="shared" si="3"/>
        <v>300.6899999999995</v>
      </c>
      <c r="E15" s="14">
        <f t="shared" si="4"/>
        <v>2.104000000000008</v>
      </c>
      <c r="F15" s="15">
        <f t="shared" si="5"/>
        <v>12.500000000000005</v>
      </c>
      <c r="G15" s="13">
        <f t="shared" si="6"/>
        <v>301.18999999999903</v>
      </c>
      <c r="H15" s="14">
        <f t="shared" si="7"/>
        <v>2.6039999999999974</v>
      </c>
      <c r="I15" s="15">
        <f t="shared" si="12"/>
        <v>30.610000000000042</v>
      </c>
      <c r="J15" s="13">
        <f t="shared" si="8"/>
        <v>301.6899999999986</v>
      </c>
      <c r="K15" s="14">
        <f t="shared" si="9"/>
        <v>3.1039999999999868</v>
      </c>
      <c r="L15" s="15">
        <f t="shared" si="13"/>
        <v>53.00000000000005</v>
      </c>
      <c r="M15" s="29">
        <f t="shared" si="10"/>
        <v>301.0000000000002</v>
      </c>
      <c r="N15" s="3">
        <v>3.9</v>
      </c>
      <c r="O15" s="3"/>
      <c r="P15" s="31">
        <f t="shared" si="11"/>
        <v>23.2</v>
      </c>
      <c r="Q15" s="3"/>
      <c r="R15" s="3"/>
      <c r="S15" s="3"/>
      <c r="T15" s="3"/>
    </row>
    <row r="16" spans="1:20" ht="16.5" customHeight="1">
      <c r="A16" s="16">
        <f t="shared" si="0"/>
        <v>300.19999999999993</v>
      </c>
      <c r="B16" s="17">
        <f t="shared" si="1"/>
        <v>1.61400000000001</v>
      </c>
      <c r="C16" s="18">
        <f t="shared" si="2"/>
        <v>0.49999999999999994</v>
      </c>
      <c r="D16" s="16">
        <f t="shared" si="3"/>
        <v>300.6999999999995</v>
      </c>
      <c r="E16" s="17">
        <f t="shared" si="4"/>
        <v>2.114000000000008</v>
      </c>
      <c r="F16" s="18">
        <f t="shared" si="5"/>
        <v>12.800000000000006</v>
      </c>
      <c r="G16" s="16">
        <f t="shared" si="6"/>
        <v>301.199999999999</v>
      </c>
      <c r="H16" s="17">
        <f t="shared" si="7"/>
        <v>2.613999999999997</v>
      </c>
      <c r="I16" s="18">
        <f t="shared" si="12"/>
        <v>31.000000000000043</v>
      </c>
      <c r="J16" s="16">
        <f t="shared" si="8"/>
        <v>301.69999999999857</v>
      </c>
      <c r="K16" s="17">
        <f t="shared" si="9"/>
        <v>3.1139999999999866</v>
      </c>
      <c r="L16" s="18">
        <f t="shared" si="13"/>
        <v>53.50000000000005</v>
      </c>
      <c r="M16" s="29">
        <f t="shared" si="10"/>
        <v>301.10000000000025</v>
      </c>
      <c r="N16" s="3">
        <v>3.9</v>
      </c>
      <c r="O16" s="3"/>
      <c r="P16" s="31">
        <f t="shared" si="11"/>
        <v>27.099999999999998</v>
      </c>
      <c r="Q16" s="3"/>
      <c r="R16" s="3"/>
      <c r="S16" s="3"/>
      <c r="T16" s="3"/>
    </row>
    <row r="17" spans="1:20" ht="16.5" customHeight="1">
      <c r="A17" s="19">
        <f t="shared" si="0"/>
        <v>300.2099999999999</v>
      </c>
      <c r="B17" s="20">
        <f t="shared" si="1"/>
        <v>1.62400000000001</v>
      </c>
      <c r="C17" s="21">
        <f aca="true" t="shared" si="14" ref="C17:C26">+C16+$N$7/10</f>
        <v>0.6399999999999999</v>
      </c>
      <c r="D17" s="19">
        <f t="shared" si="3"/>
        <v>300.70999999999947</v>
      </c>
      <c r="E17" s="20">
        <f t="shared" si="4"/>
        <v>2.1240000000000077</v>
      </c>
      <c r="F17" s="12">
        <f aca="true" t="shared" si="15" ref="F17:F26">+F16+$N$12/10</f>
        <v>13.120000000000006</v>
      </c>
      <c r="G17" s="19">
        <f t="shared" si="6"/>
        <v>301.209999999999</v>
      </c>
      <c r="H17" s="20">
        <f t="shared" si="7"/>
        <v>2.623999999999997</v>
      </c>
      <c r="I17" s="12">
        <f>+I16+$N$17/10</f>
        <v>31.425000000000043</v>
      </c>
      <c r="J17" s="19">
        <f t="shared" si="8"/>
        <v>301.70999999999856</v>
      </c>
      <c r="K17" s="20">
        <f t="shared" si="9"/>
        <v>3.1239999999999863</v>
      </c>
      <c r="L17" s="12">
        <f>+L16+$N$22/10</f>
        <v>54.00000000000005</v>
      </c>
      <c r="M17" s="29">
        <f t="shared" si="10"/>
        <v>301.2000000000003</v>
      </c>
      <c r="N17" s="3">
        <v>4.25</v>
      </c>
      <c r="O17" s="3"/>
      <c r="P17" s="31">
        <f t="shared" si="11"/>
        <v>30.999999999999996</v>
      </c>
      <c r="Q17" s="3"/>
      <c r="R17" s="3"/>
      <c r="S17" s="3"/>
      <c r="T17" s="3"/>
    </row>
    <row r="18" spans="1:20" ht="16.5" customHeight="1">
      <c r="A18" s="13">
        <f t="shared" si="0"/>
        <v>300.2199999999999</v>
      </c>
      <c r="B18" s="14">
        <f t="shared" si="1"/>
        <v>1.6340000000000101</v>
      </c>
      <c r="C18" s="15">
        <f t="shared" si="14"/>
        <v>0.7799999999999999</v>
      </c>
      <c r="D18" s="13">
        <f t="shared" si="3"/>
        <v>300.71999999999946</v>
      </c>
      <c r="E18" s="14">
        <f t="shared" si="4"/>
        <v>2.1340000000000074</v>
      </c>
      <c r="F18" s="15">
        <f t="shared" si="15"/>
        <v>13.440000000000007</v>
      </c>
      <c r="G18" s="13">
        <f t="shared" si="6"/>
        <v>301.219999999999</v>
      </c>
      <c r="H18" s="14">
        <f t="shared" si="7"/>
        <v>2.633999999999997</v>
      </c>
      <c r="I18" s="15">
        <f aca="true" t="shared" si="16" ref="I18:I26">+I17+$N$17/10</f>
        <v>31.850000000000044</v>
      </c>
      <c r="J18" s="13">
        <f t="shared" si="8"/>
        <v>301.71999999999855</v>
      </c>
      <c r="K18" s="14">
        <f t="shared" si="9"/>
        <v>3.133999999999986</v>
      </c>
      <c r="L18" s="15">
        <f aca="true" t="shared" si="17" ref="L18:L26">+L17+$N$22/10</f>
        <v>54.50000000000005</v>
      </c>
      <c r="M18" s="29">
        <f t="shared" si="10"/>
        <v>301.3000000000003</v>
      </c>
      <c r="N18" s="3">
        <v>4.25</v>
      </c>
      <c r="O18" s="3"/>
      <c r="P18" s="31">
        <f t="shared" si="11"/>
        <v>35.25</v>
      </c>
      <c r="Q18" s="3"/>
      <c r="R18" s="3"/>
      <c r="S18" s="3"/>
      <c r="T18" s="3"/>
    </row>
    <row r="19" spans="1:20" ht="16.5" customHeight="1">
      <c r="A19" s="13">
        <f t="shared" si="0"/>
        <v>300.2299999999999</v>
      </c>
      <c r="B19" s="14">
        <f t="shared" si="1"/>
        <v>1.6440000000000101</v>
      </c>
      <c r="C19" s="15">
        <f t="shared" si="14"/>
        <v>0.9199999999999999</v>
      </c>
      <c r="D19" s="13">
        <f t="shared" si="3"/>
        <v>300.72999999999945</v>
      </c>
      <c r="E19" s="14">
        <f t="shared" si="4"/>
        <v>2.1440000000000072</v>
      </c>
      <c r="F19" s="15">
        <f t="shared" si="15"/>
        <v>13.760000000000007</v>
      </c>
      <c r="G19" s="13">
        <f t="shared" si="6"/>
        <v>301.229999999999</v>
      </c>
      <c r="H19" s="14">
        <f t="shared" si="7"/>
        <v>2.6439999999999966</v>
      </c>
      <c r="I19" s="15">
        <f t="shared" si="16"/>
        <v>32.27500000000004</v>
      </c>
      <c r="J19" s="13">
        <f t="shared" si="8"/>
        <v>301.72999999999854</v>
      </c>
      <c r="K19" s="14">
        <f t="shared" si="9"/>
        <v>3.143999999999986</v>
      </c>
      <c r="L19" s="15">
        <f t="shared" si="17"/>
        <v>55.00000000000005</v>
      </c>
      <c r="M19" s="29">
        <f t="shared" si="10"/>
        <v>301.4000000000003</v>
      </c>
      <c r="N19" s="3">
        <v>4.5</v>
      </c>
      <c r="O19" s="3"/>
      <c r="P19" s="31">
        <f t="shared" si="11"/>
        <v>39.5</v>
      </c>
      <c r="Q19" s="3"/>
      <c r="R19" s="3"/>
      <c r="S19" s="3"/>
      <c r="T19" s="3"/>
    </row>
    <row r="20" spans="1:20" ht="16.5" customHeight="1">
      <c r="A20" s="13">
        <f t="shared" si="0"/>
        <v>300.2399999999999</v>
      </c>
      <c r="B20" s="14">
        <f t="shared" si="1"/>
        <v>1.6540000000000101</v>
      </c>
      <c r="C20" s="15">
        <f t="shared" si="14"/>
        <v>1.0599999999999998</v>
      </c>
      <c r="D20" s="13">
        <f t="shared" si="3"/>
        <v>300.73999999999944</v>
      </c>
      <c r="E20" s="14">
        <f t="shared" si="4"/>
        <v>2.154000000000007</v>
      </c>
      <c r="F20" s="15">
        <f t="shared" si="15"/>
        <v>14.080000000000007</v>
      </c>
      <c r="G20" s="13">
        <f t="shared" si="6"/>
        <v>301.239999999999</v>
      </c>
      <c r="H20" s="14">
        <f t="shared" si="7"/>
        <v>2.6539999999999964</v>
      </c>
      <c r="I20" s="15">
        <f t="shared" si="16"/>
        <v>32.70000000000004</v>
      </c>
      <c r="J20" s="13">
        <f t="shared" si="8"/>
        <v>301.73999999999853</v>
      </c>
      <c r="K20" s="14">
        <f t="shared" si="9"/>
        <v>3.1539999999999857</v>
      </c>
      <c r="L20" s="15">
        <f t="shared" si="17"/>
        <v>55.50000000000005</v>
      </c>
      <c r="M20" s="29">
        <f t="shared" si="10"/>
        <v>301.50000000000034</v>
      </c>
      <c r="N20" s="3">
        <v>4.5</v>
      </c>
      <c r="O20" s="3"/>
      <c r="P20" s="31">
        <f t="shared" si="11"/>
        <v>44</v>
      </c>
      <c r="Q20" s="3"/>
      <c r="R20" s="3"/>
      <c r="S20" s="3"/>
      <c r="T20" s="3"/>
    </row>
    <row r="21" spans="1:20" ht="16.5" customHeight="1">
      <c r="A21" s="13">
        <f t="shared" si="0"/>
        <v>300.2499999999999</v>
      </c>
      <c r="B21" s="14">
        <f t="shared" si="1"/>
        <v>1.6640000000000101</v>
      </c>
      <c r="C21" s="15">
        <f t="shared" si="14"/>
        <v>1.1999999999999997</v>
      </c>
      <c r="D21" s="13">
        <f t="shared" si="3"/>
        <v>300.74999999999943</v>
      </c>
      <c r="E21" s="14">
        <f t="shared" si="4"/>
        <v>2.164000000000007</v>
      </c>
      <c r="F21" s="15">
        <f t="shared" si="15"/>
        <v>14.400000000000007</v>
      </c>
      <c r="G21" s="13">
        <f t="shared" si="6"/>
        <v>301.249999999999</v>
      </c>
      <c r="H21" s="14">
        <f t="shared" si="7"/>
        <v>2.663999999999996</v>
      </c>
      <c r="I21" s="15">
        <f t="shared" si="16"/>
        <v>33.125000000000036</v>
      </c>
      <c r="J21" s="13">
        <f t="shared" si="8"/>
        <v>301.7499999999985</v>
      </c>
      <c r="K21" s="14">
        <f t="shared" si="9"/>
        <v>3.1639999999999855</v>
      </c>
      <c r="L21" s="15">
        <f t="shared" si="17"/>
        <v>56.00000000000005</v>
      </c>
      <c r="M21" s="29">
        <f t="shared" si="10"/>
        <v>301.60000000000036</v>
      </c>
      <c r="N21" s="3">
        <v>5</v>
      </c>
      <c r="O21" s="3"/>
      <c r="P21" s="31">
        <f t="shared" si="11"/>
        <v>48.5</v>
      </c>
      <c r="Q21" s="3"/>
      <c r="R21" s="3"/>
      <c r="S21" s="3"/>
      <c r="T21" s="3"/>
    </row>
    <row r="22" spans="1:20" ht="16.5" customHeight="1">
      <c r="A22" s="13">
        <f t="shared" si="0"/>
        <v>300.2599999999999</v>
      </c>
      <c r="B22" s="14">
        <f t="shared" si="1"/>
        <v>1.6740000000000101</v>
      </c>
      <c r="C22" s="15">
        <f t="shared" si="14"/>
        <v>1.3399999999999996</v>
      </c>
      <c r="D22" s="13">
        <f t="shared" si="3"/>
        <v>300.7599999999994</v>
      </c>
      <c r="E22" s="14">
        <f t="shared" si="4"/>
        <v>2.1740000000000066</v>
      </c>
      <c r="F22" s="15">
        <f t="shared" si="15"/>
        <v>14.720000000000008</v>
      </c>
      <c r="G22" s="13">
        <f t="shared" si="6"/>
        <v>301.25999999999897</v>
      </c>
      <c r="H22" s="14">
        <f t="shared" si="7"/>
        <v>2.673999999999996</v>
      </c>
      <c r="I22" s="15">
        <f t="shared" si="16"/>
        <v>33.55000000000003</v>
      </c>
      <c r="J22" s="13">
        <f t="shared" si="8"/>
        <v>301.7599999999985</v>
      </c>
      <c r="K22" s="14">
        <f t="shared" si="9"/>
        <v>3.1739999999999853</v>
      </c>
      <c r="L22" s="15">
        <f t="shared" si="17"/>
        <v>56.50000000000005</v>
      </c>
      <c r="M22" s="29">
        <f t="shared" si="10"/>
        <v>301.7000000000004</v>
      </c>
      <c r="N22" s="3">
        <v>5</v>
      </c>
      <c r="O22" s="3"/>
      <c r="P22" s="31">
        <f t="shared" si="11"/>
        <v>53.5</v>
      </c>
      <c r="Q22" s="3"/>
      <c r="R22" s="3"/>
      <c r="S22" s="3"/>
      <c r="T22" s="3"/>
    </row>
    <row r="23" spans="1:20" ht="16.5" customHeight="1">
      <c r="A23" s="13">
        <f t="shared" si="0"/>
        <v>300.26999999999987</v>
      </c>
      <c r="B23" s="14">
        <f t="shared" si="1"/>
        <v>1.6840000000000102</v>
      </c>
      <c r="C23" s="15">
        <f t="shared" si="14"/>
        <v>1.4799999999999995</v>
      </c>
      <c r="D23" s="13">
        <f t="shared" si="3"/>
        <v>300.7699999999994</v>
      </c>
      <c r="E23" s="14">
        <f t="shared" si="4"/>
        <v>2.1840000000000064</v>
      </c>
      <c r="F23" s="15">
        <f t="shared" si="15"/>
        <v>15.040000000000008</v>
      </c>
      <c r="G23" s="13">
        <f t="shared" si="6"/>
        <v>301.26999999999896</v>
      </c>
      <c r="H23" s="14">
        <f t="shared" si="7"/>
        <v>2.6839999999999957</v>
      </c>
      <c r="I23" s="15">
        <f t="shared" si="16"/>
        <v>33.97500000000003</v>
      </c>
      <c r="J23" s="13">
        <f t="shared" si="8"/>
        <v>301.7699999999985</v>
      </c>
      <c r="K23" s="14">
        <f t="shared" si="9"/>
        <v>3.183999999999985</v>
      </c>
      <c r="L23" s="15">
        <f t="shared" si="17"/>
        <v>57.00000000000005</v>
      </c>
      <c r="M23" s="29">
        <f t="shared" si="10"/>
        <v>301.8000000000004</v>
      </c>
      <c r="N23" s="3">
        <v>5.5</v>
      </c>
      <c r="O23" s="3"/>
      <c r="P23" s="31">
        <f t="shared" si="11"/>
        <v>58.5</v>
      </c>
      <c r="Q23" s="3"/>
      <c r="R23" s="3"/>
      <c r="S23" s="3"/>
      <c r="T23" s="3"/>
    </row>
    <row r="24" spans="1:20" ht="16.5" customHeight="1">
      <c r="A24" s="13">
        <f t="shared" si="0"/>
        <v>300.27999999999986</v>
      </c>
      <c r="B24" s="14">
        <f t="shared" si="1"/>
        <v>1.6940000000000102</v>
      </c>
      <c r="C24" s="15">
        <f t="shared" si="14"/>
        <v>1.6199999999999994</v>
      </c>
      <c r="D24" s="13">
        <f t="shared" si="3"/>
        <v>300.7799999999994</v>
      </c>
      <c r="E24" s="14">
        <f t="shared" si="4"/>
        <v>2.194000000000006</v>
      </c>
      <c r="F24" s="15">
        <f t="shared" si="15"/>
        <v>15.360000000000008</v>
      </c>
      <c r="G24" s="13">
        <f t="shared" si="6"/>
        <v>301.27999999999895</v>
      </c>
      <c r="H24" s="14">
        <f t="shared" si="7"/>
        <v>2.6939999999999955</v>
      </c>
      <c r="I24" s="15">
        <f t="shared" si="16"/>
        <v>34.40000000000003</v>
      </c>
      <c r="J24" s="13">
        <f t="shared" si="8"/>
        <v>301.7799999999985</v>
      </c>
      <c r="K24" s="14">
        <f t="shared" si="9"/>
        <v>3.193999999999985</v>
      </c>
      <c r="L24" s="15">
        <f t="shared" si="17"/>
        <v>57.50000000000005</v>
      </c>
      <c r="M24" s="29">
        <f t="shared" si="10"/>
        <v>301.90000000000043</v>
      </c>
      <c r="N24" s="3">
        <v>5.5</v>
      </c>
      <c r="O24" s="3"/>
      <c r="P24" s="31">
        <f t="shared" si="11"/>
        <v>64</v>
      </c>
      <c r="Q24" s="3"/>
      <c r="R24" s="3"/>
      <c r="S24" s="3"/>
      <c r="T24" s="3"/>
    </row>
    <row r="25" spans="1:20" ht="16.5" customHeight="1">
      <c r="A25" s="13">
        <f t="shared" si="0"/>
        <v>300.28999999999985</v>
      </c>
      <c r="B25" s="14">
        <f t="shared" si="1"/>
        <v>1.7040000000000102</v>
      </c>
      <c r="C25" s="15">
        <f t="shared" si="14"/>
        <v>1.7599999999999993</v>
      </c>
      <c r="D25" s="13">
        <f t="shared" si="3"/>
        <v>300.7899999999994</v>
      </c>
      <c r="E25" s="14">
        <f t="shared" si="4"/>
        <v>2.204000000000006</v>
      </c>
      <c r="F25" s="15">
        <f t="shared" si="15"/>
        <v>15.680000000000009</v>
      </c>
      <c r="G25" s="13">
        <f t="shared" si="6"/>
        <v>301.28999999999894</v>
      </c>
      <c r="H25" s="14">
        <f t="shared" si="7"/>
        <v>2.7039999999999953</v>
      </c>
      <c r="I25" s="15">
        <f t="shared" si="16"/>
        <v>34.825000000000024</v>
      </c>
      <c r="J25" s="13">
        <f t="shared" si="8"/>
        <v>301.7899999999985</v>
      </c>
      <c r="K25" s="14">
        <f t="shared" si="9"/>
        <v>3.2039999999999846</v>
      </c>
      <c r="L25" s="15">
        <f t="shared" si="17"/>
        <v>58.00000000000005</v>
      </c>
      <c r="M25" s="29">
        <f t="shared" si="10"/>
        <v>302.00000000000045</v>
      </c>
      <c r="N25" s="3"/>
      <c r="O25" s="3"/>
      <c r="P25" s="31">
        <f t="shared" si="11"/>
        <v>69.5</v>
      </c>
      <c r="Q25" s="3"/>
      <c r="R25" s="3"/>
      <c r="S25" s="3"/>
      <c r="T25" s="3"/>
    </row>
    <row r="26" spans="1:20" ht="16.5" customHeight="1">
      <c r="A26" s="16">
        <f t="shared" si="0"/>
        <v>300.29999999999984</v>
      </c>
      <c r="B26" s="17">
        <f t="shared" si="1"/>
        <v>1.7140000000000102</v>
      </c>
      <c r="C26" s="18">
        <f t="shared" si="14"/>
        <v>1.8999999999999992</v>
      </c>
      <c r="D26" s="22">
        <f t="shared" si="3"/>
        <v>300.7999999999994</v>
      </c>
      <c r="E26" s="23">
        <f t="shared" si="4"/>
        <v>2.2140000000000057</v>
      </c>
      <c r="F26" s="18">
        <f t="shared" si="15"/>
        <v>16.000000000000007</v>
      </c>
      <c r="G26" s="16">
        <f t="shared" si="6"/>
        <v>301.29999999999893</v>
      </c>
      <c r="H26" s="17">
        <f t="shared" si="7"/>
        <v>2.713999999999995</v>
      </c>
      <c r="I26" s="18">
        <f t="shared" si="16"/>
        <v>35.25000000000002</v>
      </c>
      <c r="J26" s="22">
        <f t="shared" si="8"/>
        <v>301.7999999999985</v>
      </c>
      <c r="K26" s="23">
        <f t="shared" si="9"/>
        <v>3.2139999999999844</v>
      </c>
      <c r="L26" s="18">
        <f t="shared" si="17"/>
        <v>58.50000000000005</v>
      </c>
      <c r="M26" s="42"/>
      <c r="N26" s="43"/>
      <c r="O26" s="43"/>
      <c r="P26" s="44"/>
      <c r="Q26" s="3"/>
      <c r="R26" s="3"/>
      <c r="S26" s="3"/>
      <c r="T26" s="3"/>
    </row>
    <row r="27" spans="1:20" ht="16.5" customHeight="1">
      <c r="A27" s="19">
        <f t="shared" si="0"/>
        <v>300.30999999999983</v>
      </c>
      <c r="B27" s="20">
        <f t="shared" si="1"/>
        <v>1.7240000000000102</v>
      </c>
      <c r="C27" s="21">
        <f aca="true" t="shared" si="18" ref="C27:C36">+C26+$N$8/10</f>
        <v>2.1099999999999994</v>
      </c>
      <c r="D27" s="19">
        <f t="shared" si="3"/>
        <v>300.8099999999994</v>
      </c>
      <c r="E27" s="20">
        <f t="shared" si="4"/>
        <v>2.2240000000000055</v>
      </c>
      <c r="F27" s="12">
        <f aca="true" t="shared" si="19" ref="F27:F36">+F26+$N$13/10</f>
        <v>16.35000000000001</v>
      </c>
      <c r="G27" s="19">
        <f t="shared" si="6"/>
        <v>301.3099999999989</v>
      </c>
      <c r="H27" s="20">
        <f t="shared" si="7"/>
        <v>2.723999999999995</v>
      </c>
      <c r="I27" s="12">
        <f>+I26+$N$18/10</f>
        <v>35.67500000000002</v>
      </c>
      <c r="J27" s="19">
        <f t="shared" si="8"/>
        <v>301.80999999999847</v>
      </c>
      <c r="K27" s="20">
        <f t="shared" si="9"/>
        <v>3.223999999999984</v>
      </c>
      <c r="L27" s="12">
        <f>+L26+$N$23/10</f>
        <v>59.05000000000005</v>
      </c>
      <c r="M27" s="42"/>
      <c r="N27" s="43"/>
      <c r="O27" s="43"/>
      <c r="P27" s="44"/>
      <c r="Q27" s="3"/>
      <c r="R27" s="3"/>
      <c r="S27" s="3"/>
      <c r="T27" s="3"/>
    </row>
    <row r="28" spans="1:20" ht="16.5" customHeight="1">
      <c r="A28" s="13">
        <f t="shared" si="0"/>
        <v>300.3199999999998</v>
      </c>
      <c r="B28" s="14">
        <f t="shared" si="1"/>
        <v>1.7340000000000102</v>
      </c>
      <c r="C28" s="15">
        <f t="shared" si="18"/>
        <v>2.3199999999999994</v>
      </c>
      <c r="D28" s="13">
        <f t="shared" si="3"/>
        <v>300.81999999999937</v>
      </c>
      <c r="E28" s="14">
        <f t="shared" si="4"/>
        <v>2.2340000000000053</v>
      </c>
      <c r="F28" s="15">
        <f t="shared" si="19"/>
        <v>16.70000000000001</v>
      </c>
      <c r="G28" s="13">
        <f t="shared" si="6"/>
        <v>301.3199999999989</v>
      </c>
      <c r="H28" s="14">
        <f t="shared" si="7"/>
        <v>2.7339999999999947</v>
      </c>
      <c r="I28" s="15">
        <f aca="true" t="shared" si="20" ref="I28:I36">+I27+$N$18/10</f>
        <v>36.100000000000016</v>
      </c>
      <c r="J28" s="13">
        <f t="shared" si="8"/>
        <v>301.81999999999846</v>
      </c>
      <c r="K28" s="14">
        <f t="shared" si="9"/>
        <v>3.233999999999984</v>
      </c>
      <c r="L28" s="15">
        <f aca="true" t="shared" si="21" ref="L28:L36">+L27+$N$23/10</f>
        <v>59.600000000000044</v>
      </c>
      <c r="M28" s="42"/>
      <c r="N28" s="43"/>
      <c r="O28" s="43"/>
      <c r="P28" s="44"/>
      <c r="Q28" s="3"/>
      <c r="R28" s="3"/>
      <c r="S28" s="3"/>
      <c r="T28" s="3"/>
    </row>
    <row r="29" spans="1:20" ht="16.5" customHeight="1">
      <c r="A29" s="13">
        <f t="shared" si="0"/>
        <v>300.3299999999998</v>
      </c>
      <c r="B29" s="14">
        <f t="shared" si="1"/>
        <v>1.7440000000000102</v>
      </c>
      <c r="C29" s="15">
        <f t="shared" si="18"/>
        <v>2.5299999999999994</v>
      </c>
      <c r="D29" s="13">
        <f t="shared" si="3"/>
        <v>300.82999999999936</v>
      </c>
      <c r="E29" s="14">
        <f t="shared" si="4"/>
        <v>2.244000000000005</v>
      </c>
      <c r="F29" s="15">
        <f t="shared" si="19"/>
        <v>17.05000000000001</v>
      </c>
      <c r="G29" s="13">
        <f t="shared" si="6"/>
        <v>301.3299999999989</v>
      </c>
      <c r="H29" s="14">
        <f t="shared" si="7"/>
        <v>2.7439999999999944</v>
      </c>
      <c r="I29" s="15">
        <f t="shared" si="20"/>
        <v>36.52500000000001</v>
      </c>
      <c r="J29" s="13">
        <f t="shared" si="8"/>
        <v>301.82999999999845</v>
      </c>
      <c r="K29" s="14">
        <f t="shared" si="9"/>
        <v>3.243999999999984</v>
      </c>
      <c r="L29" s="15">
        <f t="shared" si="21"/>
        <v>60.15000000000004</v>
      </c>
      <c r="M29" s="42"/>
      <c r="N29" s="43"/>
      <c r="O29" s="43"/>
      <c r="P29" s="44"/>
      <c r="Q29" s="3"/>
      <c r="R29" s="3"/>
      <c r="S29" s="3"/>
      <c r="T29" s="3"/>
    </row>
    <row r="30" spans="1:20" ht="16.5" customHeight="1">
      <c r="A30" s="13">
        <f t="shared" si="0"/>
        <v>300.3399999999998</v>
      </c>
      <c r="B30" s="14">
        <f t="shared" si="1"/>
        <v>1.7540000000000102</v>
      </c>
      <c r="C30" s="15">
        <f t="shared" si="18"/>
        <v>2.7399999999999993</v>
      </c>
      <c r="D30" s="13">
        <f t="shared" si="3"/>
        <v>300.83999999999935</v>
      </c>
      <c r="E30" s="14">
        <f t="shared" si="4"/>
        <v>2.254000000000005</v>
      </c>
      <c r="F30" s="15">
        <f t="shared" si="19"/>
        <v>17.400000000000013</v>
      </c>
      <c r="G30" s="13">
        <f t="shared" si="6"/>
        <v>301.3399999999989</v>
      </c>
      <c r="H30" s="14">
        <f t="shared" si="7"/>
        <v>2.7539999999999942</v>
      </c>
      <c r="I30" s="15">
        <f t="shared" si="20"/>
        <v>36.95000000000001</v>
      </c>
      <c r="J30" s="13">
        <f t="shared" si="8"/>
        <v>301.83999999999844</v>
      </c>
      <c r="K30" s="14">
        <f t="shared" si="9"/>
        <v>3.2539999999999836</v>
      </c>
      <c r="L30" s="15">
        <f t="shared" si="21"/>
        <v>60.70000000000004</v>
      </c>
      <c r="M30" s="42"/>
      <c r="N30" s="43"/>
      <c r="O30" s="43"/>
      <c r="P30" s="44"/>
      <c r="Q30" s="3"/>
      <c r="R30" s="3"/>
      <c r="S30" s="3"/>
      <c r="T30" s="3"/>
    </row>
    <row r="31" spans="1:20" ht="16.5" customHeight="1">
      <c r="A31" s="13">
        <f t="shared" si="0"/>
        <v>300.3499999999998</v>
      </c>
      <c r="B31" s="14">
        <f t="shared" si="1"/>
        <v>1.7640000000000102</v>
      </c>
      <c r="C31" s="15">
        <f t="shared" si="18"/>
        <v>2.9499999999999993</v>
      </c>
      <c r="D31" s="13">
        <f t="shared" si="3"/>
        <v>300.84999999999934</v>
      </c>
      <c r="E31" s="14">
        <f t="shared" si="4"/>
        <v>2.2640000000000047</v>
      </c>
      <c r="F31" s="15">
        <f t="shared" si="19"/>
        <v>17.750000000000014</v>
      </c>
      <c r="G31" s="13">
        <f t="shared" si="6"/>
        <v>301.3499999999989</v>
      </c>
      <c r="H31" s="14">
        <f t="shared" si="7"/>
        <v>2.763999999999994</v>
      </c>
      <c r="I31" s="15">
        <f t="shared" si="20"/>
        <v>37.37500000000001</v>
      </c>
      <c r="J31" s="13">
        <f t="shared" si="8"/>
        <v>301.84999999999843</v>
      </c>
      <c r="K31" s="14">
        <f t="shared" si="9"/>
        <v>3.2639999999999834</v>
      </c>
      <c r="L31" s="15">
        <f t="shared" si="21"/>
        <v>61.250000000000036</v>
      </c>
      <c r="M31" s="42"/>
      <c r="N31" s="43"/>
      <c r="O31" s="43"/>
      <c r="P31" s="44"/>
      <c r="Q31" s="3"/>
      <c r="R31" s="3"/>
      <c r="S31" s="3"/>
      <c r="T31" s="3"/>
    </row>
    <row r="32" spans="1:20" ht="16.5" customHeight="1">
      <c r="A32" s="13">
        <f t="shared" si="0"/>
        <v>300.3599999999998</v>
      </c>
      <c r="B32" s="14">
        <f t="shared" si="1"/>
        <v>1.7740000000000102</v>
      </c>
      <c r="C32" s="15">
        <f t="shared" si="18"/>
        <v>3.1599999999999993</v>
      </c>
      <c r="D32" s="13">
        <f t="shared" si="3"/>
        <v>300.85999999999933</v>
      </c>
      <c r="E32" s="14">
        <f t="shared" si="4"/>
        <v>2.2740000000000045</v>
      </c>
      <c r="F32" s="15">
        <f t="shared" si="19"/>
        <v>18.100000000000016</v>
      </c>
      <c r="G32" s="13">
        <f t="shared" si="6"/>
        <v>301.3599999999989</v>
      </c>
      <c r="H32" s="14">
        <f t="shared" si="7"/>
        <v>2.773999999999994</v>
      </c>
      <c r="I32" s="15">
        <f t="shared" si="20"/>
        <v>37.800000000000004</v>
      </c>
      <c r="J32" s="13">
        <f t="shared" si="8"/>
        <v>301.8599999999984</v>
      </c>
      <c r="K32" s="14">
        <f t="shared" si="9"/>
        <v>3.273999999999983</v>
      </c>
      <c r="L32" s="15">
        <f t="shared" si="21"/>
        <v>61.80000000000003</v>
      </c>
      <c r="M32" s="42"/>
      <c r="N32" s="43"/>
      <c r="O32" s="43"/>
      <c r="P32" s="44"/>
      <c r="Q32" s="3"/>
      <c r="R32" s="3"/>
      <c r="S32" s="3"/>
      <c r="T32" s="3"/>
    </row>
    <row r="33" spans="1:20" ht="16.5" customHeight="1">
      <c r="A33" s="13">
        <f t="shared" si="0"/>
        <v>300.3699999999998</v>
      </c>
      <c r="B33" s="14">
        <f t="shared" si="1"/>
        <v>1.7840000000000102</v>
      </c>
      <c r="C33" s="15">
        <f t="shared" si="18"/>
        <v>3.369999999999999</v>
      </c>
      <c r="D33" s="13">
        <f t="shared" si="3"/>
        <v>300.8699999999993</v>
      </c>
      <c r="E33" s="14">
        <f t="shared" si="4"/>
        <v>2.2840000000000042</v>
      </c>
      <c r="F33" s="15">
        <f t="shared" si="19"/>
        <v>18.450000000000017</v>
      </c>
      <c r="G33" s="13">
        <f t="shared" si="6"/>
        <v>301.36999999999887</v>
      </c>
      <c r="H33" s="14">
        <f t="shared" si="7"/>
        <v>2.7839999999999936</v>
      </c>
      <c r="I33" s="15">
        <f t="shared" si="20"/>
        <v>38.225</v>
      </c>
      <c r="J33" s="13">
        <f t="shared" si="8"/>
        <v>301.8699999999984</v>
      </c>
      <c r="K33" s="14">
        <f t="shared" si="9"/>
        <v>3.283999999999983</v>
      </c>
      <c r="L33" s="15">
        <f t="shared" si="21"/>
        <v>62.35000000000003</v>
      </c>
      <c r="M33" s="42"/>
      <c r="N33" s="43"/>
      <c r="O33" s="43"/>
      <c r="P33" s="44"/>
      <c r="Q33" s="3"/>
      <c r="R33" s="3"/>
      <c r="S33" s="3"/>
      <c r="T33" s="3"/>
    </row>
    <row r="34" spans="1:20" ht="16.5" customHeight="1">
      <c r="A34" s="13">
        <f t="shared" si="0"/>
        <v>300.37999999999977</v>
      </c>
      <c r="B34" s="14">
        <f t="shared" si="1"/>
        <v>1.7940000000000103</v>
      </c>
      <c r="C34" s="15">
        <f t="shared" si="18"/>
        <v>3.579999999999999</v>
      </c>
      <c r="D34" s="13">
        <f t="shared" si="3"/>
        <v>300.8799999999993</v>
      </c>
      <c r="E34" s="14">
        <f t="shared" si="4"/>
        <v>2.294000000000004</v>
      </c>
      <c r="F34" s="15">
        <f t="shared" si="19"/>
        <v>18.80000000000002</v>
      </c>
      <c r="G34" s="13">
        <f t="shared" si="6"/>
        <v>301.37999999999886</v>
      </c>
      <c r="H34" s="14">
        <f t="shared" si="7"/>
        <v>2.7939999999999934</v>
      </c>
      <c r="I34" s="15">
        <f t="shared" si="20"/>
        <v>38.65</v>
      </c>
      <c r="J34" s="13">
        <f t="shared" si="8"/>
        <v>301.8799999999984</v>
      </c>
      <c r="K34" s="14">
        <f t="shared" si="9"/>
        <v>3.2939999999999827</v>
      </c>
      <c r="L34" s="15">
        <f t="shared" si="21"/>
        <v>62.90000000000003</v>
      </c>
      <c r="M34" s="42"/>
      <c r="N34" s="43"/>
      <c r="O34" s="43"/>
      <c r="P34" s="44"/>
      <c r="Q34" s="3"/>
      <c r="R34" s="3"/>
      <c r="S34" s="3"/>
      <c r="T34" s="3"/>
    </row>
    <row r="35" spans="1:20" ht="16.5" customHeight="1">
      <c r="A35" s="13">
        <f t="shared" si="0"/>
        <v>300.38999999999976</v>
      </c>
      <c r="B35" s="14">
        <f t="shared" si="1"/>
        <v>1.8040000000000103</v>
      </c>
      <c r="C35" s="15">
        <f t="shared" si="18"/>
        <v>3.789999999999999</v>
      </c>
      <c r="D35" s="13">
        <f t="shared" si="3"/>
        <v>300.8899999999993</v>
      </c>
      <c r="E35" s="14">
        <f t="shared" si="4"/>
        <v>2.304000000000004</v>
      </c>
      <c r="F35" s="15">
        <f t="shared" si="19"/>
        <v>19.15000000000002</v>
      </c>
      <c r="G35" s="13">
        <f t="shared" si="6"/>
        <v>301.38999999999885</v>
      </c>
      <c r="H35" s="14">
        <f t="shared" si="7"/>
        <v>2.803999999999993</v>
      </c>
      <c r="I35" s="15">
        <f t="shared" si="20"/>
        <v>39.074999999999996</v>
      </c>
      <c r="J35" s="13">
        <f t="shared" si="8"/>
        <v>301.8899999999984</v>
      </c>
      <c r="K35" s="14">
        <f t="shared" si="9"/>
        <v>3.3039999999999825</v>
      </c>
      <c r="L35" s="15">
        <f t="shared" si="21"/>
        <v>63.450000000000024</v>
      </c>
      <c r="M35" s="42"/>
      <c r="N35" s="43"/>
      <c r="O35" s="43"/>
      <c r="P35" s="44"/>
      <c r="Q35" s="3"/>
      <c r="R35" s="3"/>
      <c r="S35" s="3"/>
      <c r="T35" s="3"/>
    </row>
    <row r="36" spans="1:20" ht="16.5" customHeight="1">
      <c r="A36" s="16">
        <f t="shared" si="0"/>
        <v>300.39999999999975</v>
      </c>
      <c r="B36" s="17">
        <f t="shared" si="1"/>
        <v>1.8140000000000103</v>
      </c>
      <c r="C36" s="18">
        <f t="shared" si="18"/>
        <v>3.999999999999999</v>
      </c>
      <c r="D36" s="16">
        <f t="shared" si="3"/>
        <v>300.8999999999993</v>
      </c>
      <c r="E36" s="17">
        <f t="shared" si="4"/>
        <v>2.3140000000000036</v>
      </c>
      <c r="F36" s="18">
        <f t="shared" si="19"/>
        <v>19.50000000000002</v>
      </c>
      <c r="G36" s="16">
        <f t="shared" si="6"/>
        <v>301.39999999999884</v>
      </c>
      <c r="H36" s="17">
        <f t="shared" si="7"/>
        <v>2.813999999999993</v>
      </c>
      <c r="I36" s="18">
        <f t="shared" si="20"/>
        <v>39.49999999999999</v>
      </c>
      <c r="J36" s="16">
        <f t="shared" si="8"/>
        <v>301.8999999999984</v>
      </c>
      <c r="K36" s="17">
        <f t="shared" si="9"/>
        <v>3.3139999999999823</v>
      </c>
      <c r="L36" s="18">
        <f t="shared" si="21"/>
        <v>64.00000000000003</v>
      </c>
      <c r="M36" s="29"/>
      <c r="N36" s="3"/>
      <c r="O36" s="3"/>
      <c r="P36" s="44"/>
      <c r="Q36" s="3"/>
      <c r="R36" s="3"/>
      <c r="S36" s="3"/>
      <c r="T36" s="3"/>
    </row>
    <row r="37" spans="1:20" ht="16.5" customHeight="1">
      <c r="A37" s="19">
        <f t="shared" si="0"/>
        <v>300.40999999999974</v>
      </c>
      <c r="B37" s="20">
        <f t="shared" si="1"/>
        <v>1.8240000000000103</v>
      </c>
      <c r="C37" s="21">
        <f aca="true" t="shared" si="22" ref="C37:C46">+C36+$N$9/10</f>
        <v>4.249999999999999</v>
      </c>
      <c r="D37" s="19">
        <f t="shared" si="3"/>
        <v>300.9099999999993</v>
      </c>
      <c r="E37" s="20">
        <f t="shared" si="4"/>
        <v>2.3240000000000034</v>
      </c>
      <c r="F37" s="12">
        <f>+F36+$N$14/10</f>
        <v>19.870000000000022</v>
      </c>
      <c r="G37" s="19">
        <f t="shared" si="6"/>
        <v>301.40999999999883</v>
      </c>
      <c r="H37" s="20">
        <f t="shared" si="7"/>
        <v>2.8239999999999927</v>
      </c>
      <c r="I37" s="12">
        <f>+I36+$N$19/10</f>
        <v>39.949999999999996</v>
      </c>
      <c r="J37" s="19">
        <f t="shared" si="8"/>
        <v>301.9099999999984</v>
      </c>
      <c r="K37" s="20">
        <f t="shared" si="9"/>
        <v>3.323999999999982</v>
      </c>
      <c r="L37" s="12">
        <f>+L36+$N$24/10</f>
        <v>64.55000000000003</v>
      </c>
      <c r="M37" s="29"/>
      <c r="N37" s="3"/>
      <c r="O37" s="3"/>
      <c r="P37" s="44"/>
      <c r="Q37" s="3"/>
      <c r="R37" s="3"/>
      <c r="S37" s="3"/>
      <c r="T37" s="3"/>
    </row>
    <row r="38" spans="1:20" ht="16.5" customHeight="1">
      <c r="A38" s="13">
        <f t="shared" si="0"/>
        <v>300.41999999999973</v>
      </c>
      <c r="B38" s="14">
        <f t="shared" si="1"/>
        <v>1.8340000000000103</v>
      </c>
      <c r="C38" s="15">
        <f t="shared" si="22"/>
        <v>4.499999999999999</v>
      </c>
      <c r="D38" s="13">
        <f t="shared" si="3"/>
        <v>300.9199999999993</v>
      </c>
      <c r="E38" s="14">
        <f t="shared" si="4"/>
        <v>2.334000000000003</v>
      </c>
      <c r="F38" s="15">
        <f aca="true" t="shared" si="23" ref="F38:F46">+F37+$N$14/10</f>
        <v>20.240000000000023</v>
      </c>
      <c r="G38" s="13">
        <f t="shared" si="6"/>
        <v>301.4199999999988</v>
      </c>
      <c r="H38" s="14">
        <f t="shared" si="7"/>
        <v>2.8339999999999925</v>
      </c>
      <c r="I38" s="15">
        <f aca="true" t="shared" si="24" ref="I38:I46">+I37+$N$19/10</f>
        <v>40.4</v>
      </c>
      <c r="J38" s="13">
        <f t="shared" si="8"/>
        <v>301.91999999999837</v>
      </c>
      <c r="K38" s="14">
        <f t="shared" si="9"/>
        <v>3.333999999999982</v>
      </c>
      <c r="L38" s="15">
        <f aca="true" t="shared" si="25" ref="L38:L46">+L37+$N$24/10</f>
        <v>65.10000000000002</v>
      </c>
      <c r="M38" s="29"/>
      <c r="N38" s="3"/>
      <c r="O38" s="3"/>
      <c r="P38" s="44"/>
      <c r="Q38" s="3"/>
      <c r="R38" s="3"/>
      <c r="S38" s="3"/>
      <c r="T38" s="3"/>
    </row>
    <row r="39" spans="1:20" ht="16.5" customHeight="1">
      <c r="A39" s="13">
        <f aca="true" t="shared" si="26" ref="A39:A55">+A38+0.01</f>
        <v>300.4299999999997</v>
      </c>
      <c r="B39" s="14">
        <f aca="true" t="shared" si="27" ref="B39:B55">B38+0.01</f>
        <v>1.8440000000000103</v>
      </c>
      <c r="C39" s="15">
        <f t="shared" si="22"/>
        <v>4.749999999999999</v>
      </c>
      <c r="D39" s="13">
        <f aca="true" t="shared" si="28" ref="D39:D55">+D38+0.01</f>
        <v>300.92999999999927</v>
      </c>
      <c r="E39" s="14">
        <f aca="true" t="shared" si="29" ref="E39:E55">E38+0.01</f>
        <v>2.344000000000003</v>
      </c>
      <c r="F39" s="15">
        <f t="shared" si="23"/>
        <v>20.610000000000024</v>
      </c>
      <c r="G39" s="13">
        <f aca="true" t="shared" si="30" ref="G39:G55">+G38+0.01</f>
        <v>301.4299999999988</v>
      </c>
      <c r="H39" s="14">
        <f aca="true" t="shared" si="31" ref="H39:H55">H38+0.01</f>
        <v>2.8439999999999923</v>
      </c>
      <c r="I39" s="15">
        <f t="shared" si="24"/>
        <v>40.85</v>
      </c>
      <c r="J39" s="13">
        <f aca="true" t="shared" si="32" ref="J39:J55">+J38+0.01</f>
        <v>301.92999999999836</v>
      </c>
      <c r="K39" s="14">
        <f aca="true" t="shared" si="33" ref="K39:K55">K38+0.01</f>
        <v>3.3439999999999817</v>
      </c>
      <c r="L39" s="15">
        <f t="shared" si="25"/>
        <v>65.65000000000002</v>
      </c>
      <c r="M39" s="29"/>
      <c r="N39" s="3"/>
      <c r="O39" s="3"/>
      <c r="P39" s="44"/>
      <c r="Q39" s="3"/>
      <c r="R39" s="3"/>
      <c r="S39" s="3"/>
      <c r="T39" s="3"/>
    </row>
    <row r="40" spans="1:20" ht="16.5" customHeight="1">
      <c r="A40" s="13">
        <f t="shared" si="26"/>
        <v>300.4399999999997</v>
      </c>
      <c r="B40" s="14">
        <f t="shared" si="27"/>
        <v>1.8540000000000103</v>
      </c>
      <c r="C40" s="15">
        <f t="shared" si="22"/>
        <v>4.999999999999999</v>
      </c>
      <c r="D40" s="13">
        <f t="shared" si="28"/>
        <v>300.93999999999926</v>
      </c>
      <c r="E40" s="14">
        <f t="shared" si="29"/>
        <v>2.3540000000000028</v>
      </c>
      <c r="F40" s="15">
        <f t="shared" si="23"/>
        <v>20.980000000000025</v>
      </c>
      <c r="G40" s="13">
        <f t="shared" si="30"/>
        <v>301.4399999999988</v>
      </c>
      <c r="H40" s="14">
        <f t="shared" si="31"/>
        <v>2.853999999999992</v>
      </c>
      <c r="I40" s="15">
        <f t="shared" si="24"/>
        <v>41.300000000000004</v>
      </c>
      <c r="J40" s="13">
        <f t="shared" si="32"/>
        <v>301.93999999999835</v>
      </c>
      <c r="K40" s="14">
        <f t="shared" si="33"/>
        <v>3.3539999999999814</v>
      </c>
      <c r="L40" s="15">
        <f t="shared" si="25"/>
        <v>66.20000000000002</v>
      </c>
      <c r="M40" s="29"/>
      <c r="N40" s="3"/>
      <c r="O40" s="3"/>
      <c r="P40" s="44"/>
      <c r="Q40" s="3"/>
      <c r="R40" s="3"/>
      <c r="S40" s="3"/>
      <c r="T40" s="3"/>
    </row>
    <row r="41" spans="1:20" ht="16.5" customHeight="1">
      <c r="A41" s="13">
        <f t="shared" si="26"/>
        <v>300.4499999999997</v>
      </c>
      <c r="B41" s="14">
        <f t="shared" si="27"/>
        <v>1.8640000000000103</v>
      </c>
      <c r="C41" s="15">
        <f t="shared" si="22"/>
        <v>5.249999999999999</v>
      </c>
      <c r="D41" s="13">
        <f t="shared" si="28"/>
        <v>300.94999999999925</v>
      </c>
      <c r="E41" s="14">
        <f t="shared" si="29"/>
        <v>2.3640000000000025</v>
      </c>
      <c r="F41" s="15">
        <f t="shared" si="23"/>
        <v>21.350000000000026</v>
      </c>
      <c r="G41" s="13">
        <f t="shared" si="30"/>
        <v>301.4499999999988</v>
      </c>
      <c r="H41" s="14">
        <f t="shared" si="31"/>
        <v>2.863999999999992</v>
      </c>
      <c r="I41" s="15">
        <f t="shared" si="24"/>
        <v>41.75000000000001</v>
      </c>
      <c r="J41" s="13">
        <f t="shared" si="32"/>
        <v>301.94999999999834</v>
      </c>
      <c r="K41" s="14">
        <f t="shared" si="33"/>
        <v>3.3639999999999812</v>
      </c>
      <c r="L41" s="15">
        <f t="shared" si="25"/>
        <v>66.75000000000001</v>
      </c>
      <c r="M41" s="29"/>
      <c r="N41" s="3"/>
      <c r="O41" s="3"/>
      <c r="P41" s="44"/>
      <c r="Q41" s="3"/>
      <c r="R41" s="3"/>
      <c r="S41" s="3"/>
      <c r="T41" s="3"/>
    </row>
    <row r="42" spans="1:20" ht="16.5" customHeight="1">
      <c r="A42" s="13">
        <f t="shared" si="26"/>
        <v>300.4599999999997</v>
      </c>
      <c r="B42" s="14">
        <f t="shared" si="27"/>
        <v>1.8740000000000103</v>
      </c>
      <c r="C42" s="15">
        <f t="shared" si="22"/>
        <v>5.499999999999999</v>
      </c>
      <c r="D42" s="13">
        <f t="shared" si="28"/>
        <v>300.95999999999924</v>
      </c>
      <c r="E42" s="14">
        <f t="shared" si="29"/>
        <v>2.3740000000000023</v>
      </c>
      <c r="F42" s="15">
        <f t="shared" si="23"/>
        <v>21.720000000000027</v>
      </c>
      <c r="G42" s="13">
        <f t="shared" si="30"/>
        <v>301.4599999999988</v>
      </c>
      <c r="H42" s="14">
        <f t="shared" si="31"/>
        <v>2.8739999999999917</v>
      </c>
      <c r="I42" s="15">
        <f t="shared" si="24"/>
        <v>42.20000000000001</v>
      </c>
      <c r="J42" s="13">
        <f t="shared" si="32"/>
        <v>301.95999999999833</v>
      </c>
      <c r="K42" s="14">
        <f t="shared" si="33"/>
        <v>3.373999999999981</v>
      </c>
      <c r="L42" s="15">
        <f t="shared" si="25"/>
        <v>67.30000000000001</v>
      </c>
      <c r="M42" s="29"/>
      <c r="N42" s="3"/>
      <c r="O42" s="3"/>
      <c r="P42" s="44"/>
      <c r="Q42" s="3"/>
      <c r="R42" s="3"/>
      <c r="S42" s="3"/>
      <c r="T42" s="3"/>
    </row>
    <row r="43" spans="1:20" ht="16.5" customHeight="1">
      <c r="A43" s="13">
        <f t="shared" si="26"/>
        <v>300.4699999999997</v>
      </c>
      <c r="B43" s="14">
        <f t="shared" si="27"/>
        <v>1.8840000000000103</v>
      </c>
      <c r="C43" s="15">
        <f t="shared" si="22"/>
        <v>5.749999999999999</v>
      </c>
      <c r="D43" s="13">
        <f t="shared" si="28"/>
        <v>300.96999999999923</v>
      </c>
      <c r="E43" s="14">
        <f t="shared" si="29"/>
        <v>2.384000000000002</v>
      </c>
      <c r="F43" s="15">
        <f t="shared" si="23"/>
        <v>22.09000000000003</v>
      </c>
      <c r="G43" s="13">
        <f t="shared" si="30"/>
        <v>301.4699999999988</v>
      </c>
      <c r="H43" s="14">
        <f t="shared" si="31"/>
        <v>2.8839999999999915</v>
      </c>
      <c r="I43" s="15">
        <f t="shared" si="24"/>
        <v>42.65000000000001</v>
      </c>
      <c r="J43" s="13">
        <f t="shared" si="32"/>
        <v>301.9699999999983</v>
      </c>
      <c r="K43" s="14">
        <f t="shared" si="33"/>
        <v>3.383999999999981</v>
      </c>
      <c r="L43" s="15">
        <f t="shared" si="25"/>
        <v>67.85000000000001</v>
      </c>
      <c r="M43" s="29"/>
      <c r="N43" s="3"/>
      <c r="O43" s="3"/>
      <c r="P43" s="44"/>
      <c r="Q43" s="3"/>
      <c r="R43" s="3"/>
      <c r="S43" s="3"/>
      <c r="T43" s="3"/>
    </row>
    <row r="44" spans="1:20" ht="16.5" customHeight="1">
      <c r="A44" s="13">
        <f t="shared" si="26"/>
        <v>300.4799999999997</v>
      </c>
      <c r="B44" s="14">
        <f t="shared" si="27"/>
        <v>1.8940000000000103</v>
      </c>
      <c r="C44" s="15">
        <f t="shared" si="22"/>
        <v>5.999999999999999</v>
      </c>
      <c r="D44" s="13">
        <f t="shared" si="28"/>
        <v>300.9799999999992</v>
      </c>
      <c r="E44" s="14">
        <f t="shared" si="29"/>
        <v>2.394000000000002</v>
      </c>
      <c r="F44" s="15">
        <f t="shared" si="23"/>
        <v>22.46000000000003</v>
      </c>
      <c r="G44" s="13">
        <f t="shared" si="30"/>
        <v>301.47999999999877</v>
      </c>
      <c r="H44" s="14">
        <f t="shared" si="31"/>
        <v>2.8939999999999912</v>
      </c>
      <c r="I44" s="15">
        <f t="shared" si="24"/>
        <v>43.100000000000016</v>
      </c>
      <c r="J44" s="13">
        <f t="shared" si="32"/>
        <v>301.9799999999983</v>
      </c>
      <c r="K44" s="14">
        <f t="shared" si="33"/>
        <v>3.3939999999999806</v>
      </c>
      <c r="L44" s="15">
        <f t="shared" si="25"/>
        <v>68.4</v>
      </c>
      <c r="M44" s="29"/>
      <c r="N44" s="3"/>
      <c r="O44" s="3"/>
      <c r="P44" s="44"/>
      <c r="Q44" s="3"/>
      <c r="R44" s="3"/>
      <c r="S44" s="3"/>
      <c r="T44" s="3"/>
    </row>
    <row r="45" spans="1:20" ht="16.5" customHeight="1">
      <c r="A45" s="13">
        <f t="shared" si="26"/>
        <v>300.48999999999967</v>
      </c>
      <c r="B45" s="14">
        <f t="shared" si="27"/>
        <v>1.9040000000000104</v>
      </c>
      <c r="C45" s="15">
        <f t="shared" si="22"/>
        <v>6.249999999999999</v>
      </c>
      <c r="D45" s="13">
        <f t="shared" si="28"/>
        <v>300.9899999999992</v>
      </c>
      <c r="E45" s="14">
        <f t="shared" si="29"/>
        <v>2.4040000000000017</v>
      </c>
      <c r="F45" s="15">
        <f t="shared" si="23"/>
        <v>22.83000000000003</v>
      </c>
      <c r="G45" s="13">
        <f t="shared" si="30"/>
        <v>301.48999999999876</v>
      </c>
      <c r="H45" s="14">
        <f t="shared" si="31"/>
        <v>2.903999999999991</v>
      </c>
      <c r="I45" s="15">
        <f t="shared" si="24"/>
        <v>43.55000000000002</v>
      </c>
      <c r="J45" s="13">
        <f t="shared" si="32"/>
        <v>301.9899999999983</v>
      </c>
      <c r="K45" s="14">
        <f t="shared" si="33"/>
        <v>3.4039999999999804</v>
      </c>
      <c r="L45" s="15">
        <f t="shared" si="25"/>
        <v>68.95</v>
      </c>
      <c r="M45" s="29"/>
      <c r="N45" s="3"/>
      <c r="O45" s="3"/>
      <c r="P45" s="44"/>
      <c r="Q45" s="3"/>
      <c r="R45" s="3"/>
      <c r="S45" s="3"/>
      <c r="T45" s="3"/>
    </row>
    <row r="46" spans="1:20" ht="16.5" customHeight="1">
      <c r="A46" s="24">
        <f t="shared" si="26"/>
        <v>300.49999999999966</v>
      </c>
      <c r="B46" s="25">
        <f t="shared" si="27"/>
        <v>1.9140000000000104</v>
      </c>
      <c r="C46" s="26">
        <f t="shared" si="22"/>
        <v>6.499999999999999</v>
      </c>
      <c r="D46" s="24">
        <f t="shared" si="28"/>
        <v>300.9999999999992</v>
      </c>
      <c r="E46" s="25">
        <f t="shared" si="29"/>
        <v>2.4140000000000015</v>
      </c>
      <c r="F46" s="18">
        <f t="shared" si="23"/>
        <v>23.20000000000003</v>
      </c>
      <c r="G46" s="24">
        <f t="shared" si="30"/>
        <v>301.49999999999875</v>
      </c>
      <c r="H46" s="25">
        <f t="shared" si="31"/>
        <v>2.913999999999991</v>
      </c>
      <c r="I46" s="18">
        <f t="shared" si="24"/>
        <v>44.00000000000002</v>
      </c>
      <c r="J46" s="24">
        <f t="shared" si="32"/>
        <v>301.9999999999983</v>
      </c>
      <c r="K46" s="25">
        <f t="shared" si="33"/>
        <v>3.41399999999998</v>
      </c>
      <c r="L46" s="18">
        <f t="shared" si="25"/>
        <v>69.5</v>
      </c>
      <c r="M46" s="29"/>
      <c r="N46" s="3"/>
      <c r="O46" s="3"/>
      <c r="P46" s="44"/>
      <c r="Q46" s="3"/>
      <c r="R46" s="3"/>
      <c r="S46" s="3"/>
      <c r="T46" s="3"/>
    </row>
    <row r="47" spans="1:20" ht="16.5" customHeight="1">
      <c r="A47" s="10">
        <f t="shared" si="26"/>
        <v>300.50999999999965</v>
      </c>
      <c r="B47" s="11">
        <f t="shared" si="27"/>
        <v>1.9240000000000104</v>
      </c>
      <c r="C47" s="12">
        <f aca="true" t="shared" si="34" ref="C47:C55">+C46+$N$10/10</f>
        <v>6.829999999999999</v>
      </c>
      <c r="D47" s="10">
        <f t="shared" si="28"/>
        <v>301.0099999999992</v>
      </c>
      <c r="E47" s="11">
        <f t="shared" si="29"/>
        <v>2.4240000000000013</v>
      </c>
      <c r="F47" s="12">
        <f>+F46+$N$15/10</f>
        <v>23.590000000000032</v>
      </c>
      <c r="G47" s="10">
        <f t="shared" si="30"/>
        <v>301.50999999999874</v>
      </c>
      <c r="H47" s="11">
        <f t="shared" si="31"/>
        <v>2.9239999999999906</v>
      </c>
      <c r="I47" s="12">
        <f>+I46+$N$20/10</f>
        <v>44.450000000000024</v>
      </c>
      <c r="J47" s="10">
        <f t="shared" si="32"/>
        <v>302.0099999999983</v>
      </c>
      <c r="K47" s="11">
        <f t="shared" si="33"/>
        <v>3.42399999999998</v>
      </c>
      <c r="L47" s="12"/>
      <c r="M47" s="29"/>
      <c r="N47" s="3"/>
      <c r="O47" s="3"/>
      <c r="P47" s="44"/>
      <c r="Q47" s="3"/>
      <c r="R47" s="3"/>
      <c r="S47" s="3"/>
      <c r="T47" s="3"/>
    </row>
    <row r="48" spans="1:20" ht="16.5" customHeight="1">
      <c r="A48" s="13">
        <f t="shared" si="26"/>
        <v>300.51999999999964</v>
      </c>
      <c r="B48" s="14">
        <f t="shared" si="27"/>
        <v>1.9340000000000104</v>
      </c>
      <c r="C48" s="15">
        <f t="shared" si="34"/>
        <v>7.159999999999999</v>
      </c>
      <c r="D48" s="13">
        <f t="shared" si="28"/>
        <v>301.0199999999992</v>
      </c>
      <c r="E48" s="14">
        <f t="shared" si="29"/>
        <v>2.434000000000001</v>
      </c>
      <c r="F48" s="15">
        <f aca="true" t="shared" si="35" ref="F48:F55">+F47+$N$15/10</f>
        <v>23.980000000000032</v>
      </c>
      <c r="G48" s="13">
        <f t="shared" si="30"/>
        <v>301.51999999999873</v>
      </c>
      <c r="H48" s="14">
        <f t="shared" si="31"/>
        <v>2.9339999999999904</v>
      </c>
      <c r="I48" s="15">
        <f aca="true" t="shared" si="36" ref="I48:I55">+I47+$N$20/10</f>
        <v>44.90000000000003</v>
      </c>
      <c r="J48" s="13">
        <f t="shared" si="32"/>
        <v>302.0199999999983</v>
      </c>
      <c r="K48" s="14">
        <f t="shared" si="33"/>
        <v>3.4339999999999797</v>
      </c>
      <c r="L48" s="15"/>
      <c r="M48" s="29"/>
      <c r="N48" s="3"/>
      <c r="O48" s="3"/>
      <c r="P48" s="44"/>
      <c r="Q48" s="3"/>
      <c r="R48" s="3"/>
      <c r="S48" s="3"/>
      <c r="T48" s="3"/>
    </row>
    <row r="49" spans="1:20" ht="16.5" customHeight="1">
      <c r="A49" s="13">
        <f t="shared" si="26"/>
        <v>300.52999999999963</v>
      </c>
      <c r="B49" s="14">
        <f t="shared" si="27"/>
        <v>1.9440000000000104</v>
      </c>
      <c r="C49" s="15">
        <f t="shared" si="34"/>
        <v>7.489999999999999</v>
      </c>
      <c r="D49" s="13">
        <f t="shared" si="28"/>
        <v>301.0299999999992</v>
      </c>
      <c r="E49" s="14">
        <f t="shared" si="29"/>
        <v>2.444000000000001</v>
      </c>
      <c r="F49" s="15">
        <f t="shared" si="35"/>
        <v>24.370000000000033</v>
      </c>
      <c r="G49" s="13">
        <f t="shared" si="30"/>
        <v>301.5299999999987</v>
      </c>
      <c r="H49" s="14">
        <f t="shared" si="31"/>
        <v>2.94399999999999</v>
      </c>
      <c r="I49" s="15">
        <f t="shared" si="36"/>
        <v>45.35000000000003</v>
      </c>
      <c r="J49" s="13">
        <f t="shared" si="32"/>
        <v>302.02999999999827</v>
      </c>
      <c r="K49" s="14">
        <f t="shared" si="33"/>
        <v>3.4439999999999795</v>
      </c>
      <c r="L49" s="15"/>
      <c r="M49" s="29"/>
      <c r="N49" s="3"/>
      <c r="O49" s="3"/>
      <c r="P49" s="44"/>
      <c r="Q49" s="3"/>
      <c r="R49" s="3"/>
      <c r="S49" s="3"/>
      <c r="T49" s="3"/>
    </row>
    <row r="50" spans="1:20" ht="16.5" customHeight="1">
      <c r="A50" s="13">
        <f t="shared" si="26"/>
        <v>300.5399999999996</v>
      </c>
      <c r="B50" s="14">
        <f t="shared" si="27"/>
        <v>1.9540000000000104</v>
      </c>
      <c r="C50" s="15">
        <f t="shared" si="34"/>
        <v>7.819999999999999</v>
      </c>
      <c r="D50" s="13">
        <f t="shared" si="28"/>
        <v>301.03999999999917</v>
      </c>
      <c r="E50" s="14">
        <f t="shared" si="29"/>
        <v>2.4540000000000006</v>
      </c>
      <c r="F50" s="15">
        <f t="shared" si="35"/>
        <v>24.760000000000034</v>
      </c>
      <c r="G50" s="13">
        <f t="shared" si="30"/>
        <v>301.5399999999987</v>
      </c>
      <c r="H50" s="14">
        <f t="shared" si="31"/>
        <v>2.95399999999999</v>
      </c>
      <c r="I50" s="15">
        <f t="shared" si="36"/>
        <v>45.80000000000003</v>
      </c>
      <c r="J50" s="13">
        <f t="shared" si="32"/>
        <v>302.03999999999826</v>
      </c>
      <c r="K50" s="14">
        <f t="shared" si="33"/>
        <v>3.4539999999999793</v>
      </c>
      <c r="L50" s="15"/>
      <c r="M50" s="29"/>
      <c r="N50" s="3"/>
      <c r="O50" s="3"/>
      <c r="P50" s="44"/>
      <c r="Q50" s="3"/>
      <c r="R50" s="3"/>
      <c r="S50" s="3"/>
      <c r="T50" s="3"/>
    </row>
    <row r="51" spans="1:20" ht="16.5" customHeight="1">
      <c r="A51" s="13">
        <f t="shared" si="26"/>
        <v>300.5499999999996</v>
      </c>
      <c r="B51" s="14">
        <f t="shared" si="27"/>
        <v>1.9640000000000104</v>
      </c>
      <c r="C51" s="15">
        <f t="shared" si="34"/>
        <v>8.149999999999999</v>
      </c>
      <c r="D51" s="13">
        <f t="shared" si="28"/>
        <v>301.04999999999916</v>
      </c>
      <c r="E51" s="14">
        <f t="shared" si="29"/>
        <v>2.4640000000000004</v>
      </c>
      <c r="F51" s="15">
        <f t="shared" si="35"/>
        <v>25.150000000000034</v>
      </c>
      <c r="G51" s="13">
        <f t="shared" si="30"/>
        <v>301.5499999999987</v>
      </c>
      <c r="H51" s="14">
        <f t="shared" si="31"/>
        <v>2.9639999999999898</v>
      </c>
      <c r="I51" s="15">
        <f t="shared" si="36"/>
        <v>46.250000000000036</v>
      </c>
      <c r="J51" s="13">
        <f t="shared" si="32"/>
        <v>302.04999999999825</v>
      </c>
      <c r="K51" s="14">
        <f t="shared" si="33"/>
        <v>3.463999999999979</v>
      </c>
      <c r="L51" s="15"/>
      <c r="M51" s="29"/>
      <c r="N51" s="3"/>
      <c r="O51" s="3"/>
      <c r="P51" s="44"/>
      <c r="Q51" s="3"/>
      <c r="R51" s="3"/>
      <c r="S51" s="3"/>
      <c r="T51" s="3"/>
    </row>
    <row r="52" spans="1:20" ht="16.5" customHeight="1">
      <c r="A52" s="13">
        <f t="shared" si="26"/>
        <v>300.5599999999996</v>
      </c>
      <c r="B52" s="14">
        <f t="shared" si="27"/>
        <v>1.9740000000000104</v>
      </c>
      <c r="C52" s="15">
        <f t="shared" si="34"/>
        <v>8.479999999999999</v>
      </c>
      <c r="D52" s="13">
        <f t="shared" si="28"/>
        <v>301.05999999999915</v>
      </c>
      <c r="E52" s="14">
        <f t="shared" si="29"/>
        <v>2.474</v>
      </c>
      <c r="F52" s="15">
        <f t="shared" si="35"/>
        <v>25.540000000000035</v>
      </c>
      <c r="G52" s="13">
        <f t="shared" si="30"/>
        <v>301.5599999999987</v>
      </c>
      <c r="H52" s="14">
        <f t="shared" si="31"/>
        <v>2.9739999999999895</v>
      </c>
      <c r="I52" s="15">
        <f t="shared" si="36"/>
        <v>46.70000000000004</v>
      </c>
      <c r="J52" s="13">
        <f t="shared" si="32"/>
        <v>302.05999999999824</v>
      </c>
      <c r="K52" s="14">
        <f t="shared" si="33"/>
        <v>3.473999999999979</v>
      </c>
      <c r="L52" s="15"/>
      <c r="M52" s="29"/>
      <c r="N52" s="3"/>
      <c r="O52" s="3"/>
      <c r="P52" s="44"/>
      <c r="Q52" s="3"/>
      <c r="R52" s="3"/>
      <c r="S52" s="3"/>
      <c r="T52" s="3"/>
    </row>
    <row r="53" spans="1:20" ht="16.5" customHeight="1">
      <c r="A53" s="13">
        <f t="shared" si="26"/>
        <v>300.5699999999996</v>
      </c>
      <c r="B53" s="14">
        <f t="shared" si="27"/>
        <v>1.9840000000000104</v>
      </c>
      <c r="C53" s="15">
        <f t="shared" si="34"/>
        <v>8.809999999999999</v>
      </c>
      <c r="D53" s="13">
        <f t="shared" si="28"/>
        <v>301.06999999999914</v>
      </c>
      <c r="E53" s="14">
        <f t="shared" si="29"/>
        <v>2.484</v>
      </c>
      <c r="F53" s="15">
        <f t="shared" si="35"/>
        <v>25.930000000000035</v>
      </c>
      <c r="G53" s="13">
        <f t="shared" si="30"/>
        <v>301.5699999999987</v>
      </c>
      <c r="H53" s="14">
        <f t="shared" si="31"/>
        <v>2.9839999999999893</v>
      </c>
      <c r="I53" s="15">
        <f t="shared" si="36"/>
        <v>47.15000000000004</v>
      </c>
      <c r="J53" s="13">
        <f t="shared" si="32"/>
        <v>302.06999999999823</v>
      </c>
      <c r="K53" s="14">
        <f t="shared" si="33"/>
        <v>3.4839999999999787</v>
      </c>
      <c r="L53" s="15"/>
      <c r="M53" s="29"/>
      <c r="N53" s="3"/>
      <c r="O53" s="3"/>
      <c r="P53" s="44"/>
      <c r="Q53" s="3"/>
      <c r="R53" s="3"/>
      <c r="S53" s="3"/>
      <c r="T53" s="3"/>
    </row>
    <row r="54" spans="1:20" ht="16.5" customHeight="1">
      <c r="A54" s="13">
        <f t="shared" si="26"/>
        <v>300.5799999999996</v>
      </c>
      <c r="B54" s="14">
        <f t="shared" si="27"/>
        <v>1.9940000000000104</v>
      </c>
      <c r="C54" s="15">
        <f t="shared" si="34"/>
        <v>9.139999999999999</v>
      </c>
      <c r="D54" s="13">
        <f t="shared" si="28"/>
        <v>301.07999999999913</v>
      </c>
      <c r="E54" s="14">
        <f t="shared" si="29"/>
        <v>2.4939999999999998</v>
      </c>
      <c r="F54" s="15">
        <f t="shared" si="35"/>
        <v>26.320000000000036</v>
      </c>
      <c r="G54" s="13">
        <f t="shared" si="30"/>
        <v>301.5799999999987</v>
      </c>
      <c r="H54" s="14">
        <f t="shared" si="31"/>
        <v>2.993999999999989</v>
      </c>
      <c r="I54" s="15">
        <f t="shared" si="36"/>
        <v>47.600000000000044</v>
      </c>
      <c r="J54" s="13">
        <f t="shared" si="32"/>
        <v>302.0799999999982</v>
      </c>
      <c r="K54" s="14">
        <f t="shared" si="33"/>
        <v>3.4939999999999785</v>
      </c>
      <c r="L54" s="15"/>
      <c r="M54" s="29"/>
      <c r="N54" s="3"/>
      <c r="O54" s="3"/>
      <c r="P54" s="44"/>
      <c r="Q54" s="3"/>
      <c r="R54" s="3"/>
      <c r="S54" s="3"/>
      <c r="T54" s="3"/>
    </row>
    <row r="55" spans="1:20" ht="16.5" customHeight="1">
      <c r="A55" s="16">
        <f t="shared" si="26"/>
        <v>300.5899999999996</v>
      </c>
      <c r="B55" s="17">
        <f t="shared" si="27"/>
        <v>2.00400000000001</v>
      </c>
      <c r="C55" s="18">
        <f t="shared" si="34"/>
        <v>9.469999999999999</v>
      </c>
      <c r="D55" s="27">
        <f t="shared" si="28"/>
        <v>301.0899999999991</v>
      </c>
      <c r="E55" s="17">
        <f t="shared" si="29"/>
        <v>2.5039999999999996</v>
      </c>
      <c r="F55" s="18">
        <f t="shared" si="35"/>
        <v>26.710000000000036</v>
      </c>
      <c r="G55" s="16">
        <f t="shared" si="30"/>
        <v>301.58999999999867</v>
      </c>
      <c r="H55" s="17">
        <f t="shared" si="31"/>
        <v>3.003999999999989</v>
      </c>
      <c r="I55" s="18">
        <f t="shared" si="36"/>
        <v>48.05000000000005</v>
      </c>
      <c r="J55" s="27">
        <f t="shared" si="32"/>
        <v>302.0899999999982</v>
      </c>
      <c r="K55" s="17">
        <f t="shared" si="33"/>
        <v>3.5039999999999782</v>
      </c>
      <c r="L55" s="18"/>
      <c r="M55" s="29"/>
      <c r="N55" s="3"/>
      <c r="O55" s="3"/>
      <c r="P55" s="44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9"/>
      <c r="N56" s="3"/>
      <c r="O56" s="3"/>
      <c r="P56" s="44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9"/>
      <c r="N57" s="3"/>
      <c r="O57" s="3"/>
      <c r="P57" s="44"/>
      <c r="Q57" s="3"/>
      <c r="R57" s="3"/>
      <c r="S57" s="3"/>
      <c r="T57" s="3"/>
    </row>
    <row r="58" spans="1:20" ht="22.5" customHeight="1">
      <c r="A58" s="4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9"/>
      <c r="N58" s="3"/>
      <c r="O58" s="3"/>
      <c r="P58" s="44"/>
      <c r="Q58" s="3"/>
      <c r="R58" s="3"/>
      <c r="S58" s="3"/>
      <c r="T58" s="3"/>
    </row>
    <row r="59" spans="1:20" ht="22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29"/>
      <c r="N59" s="3"/>
      <c r="O59" s="3"/>
      <c r="P59" s="44"/>
      <c r="Q59" s="3"/>
      <c r="R59" s="3"/>
      <c r="S59" s="3"/>
      <c r="T59" s="3"/>
    </row>
    <row r="60" spans="1:20" ht="22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29"/>
      <c r="N60" s="3"/>
      <c r="O60" s="3"/>
      <c r="P60" s="44"/>
      <c r="Q60" s="3"/>
      <c r="R60" s="3"/>
      <c r="S60" s="3"/>
      <c r="T60" s="3"/>
    </row>
    <row r="61" spans="1:20" ht="16.5" customHeight="1">
      <c r="A61" s="37"/>
      <c r="B61" s="37"/>
      <c r="C61" s="38"/>
      <c r="D61" s="38"/>
      <c r="E61" s="38"/>
      <c r="F61" s="38"/>
      <c r="G61" s="37"/>
      <c r="H61" s="37"/>
      <c r="I61" s="38"/>
      <c r="J61" s="38"/>
      <c r="K61" s="38"/>
      <c r="L61" s="38"/>
      <c r="M61" s="29"/>
      <c r="N61" s="3"/>
      <c r="O61" s="3"/>
      <c r="P61" s="44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9"/>
      <c r="N62" s="3"/>
      <c r="O62" s="3"/>
      <c r="P62" s="44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9"/>
      <c r="N63" s="3"/>
      <c r="O63" s="3"/>
      <c r="P63" s="4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"/>
      <c r="O64" s="3"/>
      <c r="P64" s="4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8"/>
      <c r="B81" s="38"/>
      <c r="C81" s="38"/>
      <c r="D81" s="37"/>
      <c r="E81" s="37"/>
      <c r="F81" s="38"/>
      <c r="G81" s="38"/>
      <c r="H81" s="38"/>
      <c r="I81" s="38"/>
      <c r="J81" s="37"/>
      <c r="K81" s="37"/>
      <c r="L81" s="3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2.5" customHeight="1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0"/>
      <c r="L111" s="40"/>
    </row>
    <row r="112" spans="1:12" ht="22.5" customHeight="1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0"/>
      <c r="L112" s="40"/>
    </row>
    <row r="113" spans="1:12" ht="22.5" customHeight="1">
      <c r="A113" s="41"/>
      <c r="B113" s="39"/>
      <c r="C113" s="39"/>
      <c r="D113" s="39"/>
      <c r="E113" s="39"/>
      <c r="F113" s="39"/>
      <c r="G113" s="39"/>
      <c r="H113" s="39"/>
      <c r="I113" s="40"/>
      <c r="J113" s="40"/>
      <c r="K113" s="40"/>
      <c r="L113" s="40"/>
    </row>
    <row r="114" spans="1:12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6.5" customHeight="1">
      <c r="A116" s="37"/>
      <c r="B116" s="37"/>
      <c r="C116" s="38"/>
      <c r="D116" s="38"/>
      <c r="E116" s="38"/>
      <c r="F116" s="38"/>
      <c r="G116" s="37"/>
      <c r="H116" s="37"/>
      <c r="I116" s="38"/>
      <c r="J116" s="38"/>
      <c r="K116" s="38"/>
      <c r="L116" s="38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7"/>
      <c r="E136" s="37"/>
      <c r="F136" s="38"/>
      <c r="G136" s="38"/>
      <c r="H136" s="38"/>
      <c r="I136" s="38"/>
      <c r="J136" s="37"/>
      <c r="K136" s="37"/>
      <c r="L136" s="38"/>
    </row>
    <row r="137" spans="1:12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6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9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9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9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9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9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9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9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9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9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9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9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9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9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ht="19.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ht="19.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ht="19.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ht="19.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2013-07-25T03:03:25Z</cp:lastPrinted>
  <dcterms:created xsi:type="dcterms:W3CDTF">2009-05-20T02:04:44Z</dcterms:created>
  <dcterms:modified xsi:type="dcterms:W3CDTF">2014-07-01T04:27:29Z</dcterms:modified>
  <cp:category/>
  <cp:version/>
  <cp:contentType/>
  <cp:contentStatus/>
</cp:coreProperties>
</file>